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mszner\Documents\Maja\2019\64 Laboratorium\Na stronę\"/>
    </mc:Choice>
  </mc:AlternateContent>
  <xr:revisionPtr revIDLastSave="0" documentId="13_ncr:1_{C3B545F4-0D3E-4ADE-9D4F-BB7C1A01153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odsumowanie eksportu" sheetId="1" r:id="rId1"/>
    <sheet name="Zestawienie IPIN _2018­_alab" sheetId="2" r:id="rId2"/>
  </sheets>
  <definedNames>
    <definedName name="_xlnm._FilterDatabase" localSheetId="1" hidden="1">'Zestawienie IPIN _2018­_alab'!$F$3:$F$17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5" i="2" l="1"/>
  <c r="E4" i="2" l="1"/>
  <c r="E5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73" i="2"/>
  <c r="E74" i="2"/>
  <c r="E75" i="2"/>
  <c r="E76" i="2"/>
  <c r="E77" i="2"/>
  <c r="E78" i="2"/>
  <c r="E79" i="2"/>
  <c r="E80" i="2"/>
  <c r="E81" i="2"/>
  <c r="E82" i="2"/>
  <c r="E84" i="2"/>
  <c r="E85" i="2"/>
  <c r="E86" i="2"/>
  <c r="E87" i="2"/>
  <c r="E89" i="2"/>
  <c r="E90" i="2"/>
  <c r="E91" i="2"/>
  <c r="E92" i="2"/>
  <c r="E93" i="2"/>
  <c r="E94" i="2"/>
  <c r="E95" i="2"/>
  <c r="E96" i="2"/>
  <c r="E97" i="2"/>
  <c r="E98" i="2"/>
  <c r="E99" i="2"/>
  <c r="E100" i="2"/>
  <c r="E102" i="2"/>
  <c r="E103" i="2"/>
  <c r="E104" i="2"/>
  <c r="E106" i="2"/>
  <c r="E107" i="2"/>
  <c r="E108" i="2"/>
  <c r="E109" i="2"/>
  <c r="E110" i="2"/>
  <c r="E111" i="2"/>
  <c r="E112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4" i="2"/>
  <c r="E145" i="2"/>
  <c r="E146" i="2"/>
  <c r="E147" i="2"/>
  <c r="E149" i="2"/>
  <c r="E150" i="2"/>
  <c r="E151" i="2"/>
  <c r="E152" i="2"/>
  <c r="E153" i="2"/>
  <c r="E154" i="2"/>
  <c r="E155" i="2"/>
  <c r="E157" i="2"/>
  <c r="E158" i="2"/>
  <c r="E159" i="2"/>
  <c r="E160" i="2"/>
  <c r="E164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200" i="2"/>
  <c r="E201" i="2"/>
  <c r="E202" i="2"/>
  <c r="E203" i="2"/>
  <c r="E204" i="2"/>
  <c r="E205" i="2"/>
  <c r="E206" i="2"/>
  <c r="E208" i="2"/>
  <c r="E209" i="2"/>
  <c r="E210" i="2"/>
  <c r="E211" i="2"/>
  <c r="E212" i="2"/>
  <c r="E213" i="2"/>
  <c r="E214" i="2"/>
  <c r="E215" i="2"/>
  <c r="E216" i="2"/>
  <c r="E217" i="2"/>
  <c r="E218" i="2"/>
  <c r="E220" i="2"/>
  <c r="E221" i="2"/>
  <c r="E222" i="2"/>
  <c r="E223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8" i="2"/>
  <c r="E239" i="2"/>
  <c r="E240" i="2"/>
  <c r="E241" i="2"/>
  <c r="E243" i="2"/>
  <c r="E245" i="2"/>
  <c r="E246" i="2"/>
  <c r="E247" i="2"/>
  <c r="E248" i="2"/>
  <c r="E249" i="2"/>
  <c r="E250" i="2"/>
  <c r="E251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6" i="2"/>
  <c r="E277" i="2"/>
  <c r="E278" i="2"/>
  <c r="E279" i="2"/>
  <c r="E280" i="2"/>
  <c r="E281" i="2"/>
  <c r="E282" i="2"/>
  <c r="E283" i="2"/>
  <c r="E284" i="2"/>
  <c r="E285" i="2"/>
  <c r="E286" i="2"/>
  <c r="E288" i="2"/>
  <c r="E290" i="2"/>
  <c r="E291" i="2"/>
  <c r="E292" i="2"/>
  <c r="E293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5" i="2"/>
  <c r="E317" i="2"/>
  <c r="E318" i="2"/>
  <c r="E319" i="2"/>
  <c r="E320" i="2"/>
  <c r="E321" i="2"/>
  <c r="E322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3" i="2"/>
  <c r="E364" i="2"/>
  <c r="E365" i="2"/>
  <c r="E366" i="2"/>
  <c r="G369" i="2" l="1"/>
</calcChain>
</file>

<file path=xl/sharedStrings.xml><?xml version="1.0" encoding="utf-8"?>
<sst xmlns="http://schemas.openxmlformats.org/spreadsheetml/2006/main" count="1092" uniqueCount="1090">
  <si>
    <t>Ten dokument został wyeksportowany z aplikacji Numbers. Każda z tabel została skonwertowana do arkusza aplikacji Excel. Pozostałe obiekty na każdym z arkuszy Numbers zostały umieszczone na osobnych arkuszach. Pamiętaj, że działanie formuł w aplikacji Excel może być inne.</t>
  </si>
  <si>
    <t>Nazwa arkusza Numbers</t>
  </si>
  <si>
    <t>Nazwa tabeli Numbers</t>
  </si>
  <si>
    <t>Nazwa arkusza aplikacji Excel</t>
  </si>
  <si>
    <t>Zestawienie IPIN _2018­_alab</t>
  </si>
  <si>
    <t>Tabela 1</t>
  </si>
  <si>
    <t xml:space="preserve">SYMBOL </t>
  </si>
  <si>
    <t>17-OHPG</t>
  </si>
  <si>
    <t xml:space="preserve">17 - OH progesteron </t>
  </si>
  <si>
    <t>ACTH</t>
  </si>
  <si>
    <t xml:space="preserve">ACTH - hormon adrenokortykotropowy </t>
  </si>
  <si>
    <t>ALB</t>
  </si>
  <si>
    <t xml:space="preserve">Albumina w surowicy </t>
  </si>
  <si>
    <t>AFP</t>
  </si>
  <si>
    <t xml:space="preserve">Alfa - fetoproteina (AFP) </t>
  </si>
  <si>
    <t>ETYL</t>
  </si>
  <si>
    <t xml:space="preserve">Alkohol etylowy </t>
  </si>
  <si>
    <t>AMFET</t>
  </si>
  <si>
    <t xml:space="preserve">Amfetamina - test narkotyczny w moczu </t>
  </si>
  <si>
    <t>AMFE-IL</t>
  </si>
  <si>
    <t>Amfetamina w moczu test półilościowy</t>
  </si>
  <si>
    <t>ALT</t>
  </si>
  <si>
    <t xml:space="preserve">Aminotransferaza alaninowa (ALT) </t>
  </si>
  <si>
    <t>AST</t>
  </si>
  <si>
    <t xml:space="preserve">Aminotransferaza asparaginianowa (AST) </t>
  </si>
  <si>
    <t>AMONIAK</t>
  </si>
  <si>
    <t xml:space="preserve">Amoniak </t>
  </si>
  <si>
    <t>AMYL-M</t>
  </si>
  <si>
    <t xml:space="preserve">Amylaza w moczu </t>
  </si>
  <si>
    <t>AMYL</t>
  </si>
  <si>
    <t xml:space="preserve">Amylaza w surowicy </t>
  </si>
  <si>
    <t>ANDRO</t>
  </si>
  <si>
    <t>Androstendion (I31)</t>
  </si>
  <si>
    <t>CEA</t>
  </si>
  <si>
    <t xml:space="preserve">Antygen karcinoembrionalny (CEA) </t>
  </si>
  <si>
    <t>ATROM-3</t>
  </si>
  <si>
    <t xml:space="preserve">Antytrombina III (aktywność) </t>
  </si>
  <si>
    <t>Arypiprazol</t>
  </si>
  <si>
    <t>ASO-IL</t>
  </si>
  <si>
    <t xml:space="preserve">ASO (test ilościowy) </t>
  </si>
  <si>
    <t>B-HCG</t>
  </si>
  <si>
    <t xml:space="preserve">B-HCG Gonadotropina kosmówkowa </t>
  </si>
  <si>
    <t>KA-PAS</t>
  </si>
  <si>
    <t xml:space="preserve">Bad. kału w kierunku pasożytów (jedno oznacz.) </t>
  </si>
  <si>
    <t>TBC-GEN</t>
  </si>
  <si>
    <t xml:space="preserve">Bad. w kierunku gruźlicy met.biologii molekularnej </t>
  </si>
  <si>
    <t>P-MRSA</t>
  </si>
  <si>
    <t>Badanie na nosicielstwo MRSA</t>
  </si>
  <si>
    <t>P-ALARM</t>
  </si>
  <si>
    <t>MOCZ</t>
  </si>
  <si>
    <t xml:space="preserve">Badanie ogólne moczu </t>
  </si>
  <si>
    <t>PMR</t>
  </si>
  <si>
    <t xml:space="preserve">Badanie ogólne płynu mózgowo-rdzeniowego </t>
  </si>
  <si>
    <t>PMR-OS</t>
  </si>
  <si>
    <t xml:space="preserve">Badanie rozmazu PMR </t>
  </si>
  <si>
    <t>BARB-M</t>
  </si>
  <si>
    <t xml:space="preserve">Barbiturany w moczu </t>
  </si>
  <si>
    <t>BARB</t>
  </si>
  <si>
    <t xml:space="preserve">Barbiturany w surowicy </t>
  </si>
  <si>
    <t>BENZ-M</t>
  </si>
  <si>
    <t xml:space="preserve">Benzodiazepiny w moczu </t>
  </si>
  <si>
    <t>BENZ</t>
  </si>
  <si>
    <t xml:space="preserve">Benzodiazepiny w surowicy </t>
  </si>
  <si>
    <t>B-AMYL</t>
  </si>
  <si>
    <t>Beta amyloid w PMR</t>
  </si>
  <si>
    <t>B2-MIK</t>
  </si>
  <si>
    <t xml:space="preserve">Beta-2-mikroglobulina </t>
  </si>
  <si>
    <t>BBJ</t>
  </si>
  <si>
    <t>Białko Bence-Jonesa met. jakościową</t>
  </si>
  <si>
    <t>BIAL-C</t>
  </si>
  <si>
    <t xml:space="preserve">Białko C </t>
  </si>
  <si>
    <t>CRP-IL</t>
  </si>
  <si>
    <t xml:space="preserve">Białko C-reaktywne (CRP) - ilościowe </t>
  </si>
  <si>
    <t>TP</t>
  </si>
  <si>
    <t xml:space="preserve">Białko całkowite </t>
  </si>
  <si>
    <t>FTAU</t>
  </si>
  <si>
    <t>Białko fosfo-TAU w PMR</t>
  </si>
  <si>
    <t>HTAU</t>
  </si>
  <si>
    <t>Białko h-TAU w PMR</t>
  </si>
  <si>
    <t>BI-MON</t>
  </si>
  <si>
    <t>Białko monoklonalne metoda immunofiksacji (IFE)</t>
  </si>
  <si>
    <t>BIAL-S</t>
  </si>
  <si>
    <t xml:space="preserve">Białko S </t>
  </si>
  <si>
    <t>TP-DM</t>
  </si>
  <si>
    <t xml:space="preserve">Białko w dobowej zbiórce moczu </t>
  </si>
  <si>
    <t>TP-PMR</t>
  </si>
  <si>
    <t xml:space="preserve">Białko w PMR </t>
  </si>
  <si>
    <t>BIL-D</t>
  </si>
  <si>
    <t xml:space="preserve">Bilirubina bezpośrednia w surowicy </t>
  </si>
  <si>
    <t>BIL-T</t>
  </si>
  <si>
    <t xml:space="preserve">Bilirubina całkowita </t>
  </si>
  <si>
    <t>BIL-P</t>
  </si>
  <si>
    <t xml:space="preserve">Bilirubina pośrednia w surowicy </t>
  </si>
  <si>
    <t>BOREL-G</t>
  </si>
  <si>
    <t xml:space="preserve">Borelioza - p/c IgG </t>
  </si>
  <si>
    <t>BORWB-G</t>
  </si>
  <si>
    <t xml:space="preserve">Borelioza - p/c IgG met. Western-Blot </t>
  </si>
  <si>
    <t>BOREL-M</t>
  </si>
  <si>
    <t xml:space="preserve">Borelioza - p/c IgM </t>
  </si>
  <si>
    <t>BORWB-M</t>
  </si>
  <si>
    <t xml:space="preserve">Borelioza - p/c IgM met. Western-Blot </t>
  </si>
  <si>
    <t>BORGPMR</t>
  </si>
  <si>
    <t xml:space="preserve">Borelioza p/c IgG w PMR </t>
  </si>
  <si>
    <t>BORWBPG</t>
  </si>
  <si>
    <t xml:space="preserve">Borelioza p/c IgG w PMR met. Western-Blot </t>
  </si>
  <si>
    <t>BORMPMR</t>
  </si>
  <si>
    <t xml:space="preserve">Borelioza p/c IgM w PMR </t>
  </si>
  <si>
    <t>BORWBPM</t>
  </si>
  <si>
    <t xml:space="preserve">Borelioza p/c IgM w PMR met. Western-Blot </t>
  </si>
  <si>
    <t>C3</t>
  </si>
  <si>
    <t xml:space="preserve">C3 składnik dopełniacza </t>
  </si>
  <si>
    <t>C4</t>
  </si>
  <si>
    <t xml:space="preserve">C4 składnik dopełniacza </t>
  </si>
  <si>
    <t>CA125</t>
  </si>
  <si>
    <t xml:space="preserve">CA 125 </t>
  </si>
  <si>
    <t>CA15-3</t>
  </si>
  <si>
    <t xml:space="preserve">CA 15-3 </t>
  </si>
  <si>
    <t>CA19-9</t>
  </si>
  <si>
    <t xml:space="preserve">CA 19-9 </t>
  </si>
  <si>
    <t>T3</t>
  </si>
  <si>
    <t xml:space="preserve">Całkowita trójjodotyronina (T3) </t>
  </si>
  <si>
    <t>T4</t>
  </si>
  <si>
    <t xml:space="preserve">Całkowita tyroksyna (T4) </t>
  </si>
  <si>
    <t>TIBC</t>
  </si>
  <si>
    <t xml:space="preserve">Całkowita zdolność wiązania żelaza (TIBC) </t>
  </si>
  <si>
    <t>CERULOP</t>
  </si>
  <si>
    <t xml:space="preserve">Ceruloplazmina </t>
  </si>
  <si>
    <t>CHLP-A</t>
  </si>
  <si>
    <t>Chlamydia pneumoniae - p/c IgA</t>
  </si>
  <si>
    <t>Chlamydia pneumoniae - p/c IgG</t>
  </si>
  <si>
    <t>Chlamydia pneumoniae - p/c IgM</t>
  </si>
  <si>
    <t>Chlorki w moczu ze zbiórki dobowej</t>
  </si>
  <si>
    <t>CL</t>
  </si>
  <si>
    <t xml:space="preserve">Chlorki w surowicy </t>
  </si>
  <si>
    <t>CHOL</t>
  </si>
  <si>
    <t xml:space="preserve">Cholesterol całkowity </t>
  </si>
  <si>
    <t>HDL</t>
  </si>
  <si>
    <t xml:space="preserve">Cholesterol HDL w surowicy </t>
  </si>
  <si>
    <t>LDL-WYL</t>
  </si>
  <si>
    <t xml:space="preserve">Cholesterol LDL - wyliczany </t>
  </si>
  <si>
    <t>LDL</t>
  </si>
  <si>
    <t xml:space="preserve">Cholesterol LDL bezpośredni zmierzony </t>
  </si>
  <si>
    <t>CMV-G</t>
  </si>
  <si>
    <t xml:space="preserve">CMV - wirus cytomegalii p/c IgG </t>
  </si>
  <si>
    <t>CMV-M</t>
  </si>
  <si>
    <t xml:space="preserve">CMV - wirus cytomegalii p/c IgM </t>
  </si>
  <si>
    <t>CRYPTOC</t>
  </si>
  <si>
    <t xml:space="preserve">Cryptococcus neoformans antygen </t>
  </si>
  <si>
    <t>ZN</t>
  </si>
  <si>
    <t xml:space="preserve">Cynk w surowicy </t>
  </si>
  <si>
    <t>CMVPMRG</t>
  </si>
  <si>
    <t xml:space="preserve">Cytomegalia p/c IgG w PMR </t>
  </si>
  <si>
    <t>CMVPMRM</t>
  </si>
  <si>
    <t xml:space="preserve">Cytomegalia p/c IgM w PMR </t>
  </si>
  <si>
    <t>CYT-PRZ</t>
  </si>
  <si>
    <t>Cytometria przepływowa PMR</t>
  </si>
  <si>
    <t>APTT</t>
  </si>
  <si>
    <t xml:space="preserve">Czas kaolinowo - kefalinowy (APTT) </t>
  </si>
  <si>
    <t>PT</t>
  </si>
  <si>
    <t xml:space="preserve">Czas protrombinowy (PT), INR/ </t>
  </si>
  <si>
    <t>TT</t>
  </si>
  <si>
    <t xml:space="preserve">Czas trombinowy (TT) w osoczu </t>
  </si>
  <si>
    <t>RF-IL</t>
  </si>
  <si>
    <t xml:space="preserve">Czynnik reumatoidalny (RF) - ilość </t>
  </si>
  <si>
    <t>RF-IGM</t>
  </si>
  <si>
    <t xml:space="preserve">Czynnik reumatoidalny RF IgM </t>
  </si>
  <si>
    <t>D-DIMER</t>
  </si>
  <si>
    <t xml:space="preserve">D-dimery </t>
  </si>
  <si>
    <t>DHEA</t>
  </si>
  <si>
    <t xml:space="preserve">Dehydroepiandrosteron (DHEA) </t>
  </si>
  <si>
    <t>LDH</t>
  </si>
  <si>
    <t xml:space="preserve">Dehydrogenaza mleczanowa (LDH) </t>
  </si>
  <si>
    <t>DIGOKS</t>
  </si>
  <si>
    <t xml:space="preserve">Digoksyna </t>
  </si>
  <si>
    <t>C14-C20</t>
  </si>
  <si>
    <t xml:space="preserve">Długołańcuchowe kwasy tłuszczowe </t>
  </si>
  <si>
    <t>C22-C26</t>
  </si>
  <si>
    <t>MONO-LX</t>
  </si>
  <si>
    <t>EBV - wirus Epsteina Barr - test lateksowy (mononukleoza)</t>
  </si>
  <si>
    <t>EBV-G</t>
  </si>
  <si>
    <t xml:space="preserve">EBV - wirus Epsteina Barr antygen VCA p/c IgG (mononukleoza) </t>
  </si>
  <si>
    <t>EBV-M</t>
  </si>
  <si>
    <t xml:space="preserve">EBV - wirus Epsteina Barr antygen VCA p/c IgM (mononukleoza) </t>
  </si>
  <si>
    <t>EFEDR-M</t>
  </si>
  <si>
    <t>Efedryna - badanie jakościowe w moczu</t>
  </si>
  <si>
    <t>PORT-M</t>
  </si>
  <si>
    <t>Elektroforeza białek moczu</t>
  </si>
  <si>
    <t>ACE</t>
  </si>
  <si>
    <t xml:space="preserve">Enzym konwertujący angiotensyny (ACE) </t>
  </si>
  <si>
    <t>E2</t>
  </si>
  <si>
    <t xml:space="preserve">Estradiol (E2) </t>
  </si>
  <si>
    <t>ESTR-TP</t>
  </si>
  <si>
    <t xml:space="preserve">Estriol wolny wE3 </t>
  </si>
  <si>
    <t>FBHCGTP</t>
  </si>
  <si>
    <t>F-BHCG Wolna podjednostka B-HCG - test podwójny</t>
  </si>
  <si>
    <t>PHNB</t>
  </si>
  <si>
    <t xml:space="preserve">Fenobarbital </t>
  </si>
  <si>
    <t>FENYTO</t>
  </si>
  <si>
    <t xml:space="preserve">Fenytoina </t>
  </si>
  <si>
    <t>FERR</t>
  </si>
  <si>
    <t xml:space="preserve">Ferrytyna </t>
  </si>
  <si>
    <t>FIBR</t>
  </si>
  <si>
    <t xml:space="preserve">Fibrynogen </t>
  </si>
  <si>
    <t>FSH</t>
  </si>
  <si>
    <t xml:space="preserve">Folikulotropina (FSH) </t>
  </si>
  <si>
    <t>ALP</t>
  </si>
  <si>
    <t xml:space="preserve">Fosfataza alkaliczna (ALP) </t>
  </si>
  <si>
    <t>ACP</t>
  </si>
  <si>
    <t xml:space="preserve">Fosfataza kwaśna całkowita (ACP) </t>
  </si>
  <si>
    <t>Fosfataza kwaśna streczowa (PAP)</t>
  </si>
  <si>
    <t>P-DM</t>
  </si>
  <si>
    <t xml:space="preserve">Fosfor nieorganiczny w moczu ze zbiórki dobowej </t>
  </si>
  <si>
    <t>P</t>
  </si>
  <si>
    <t xml:space="preserve">Fosfor nieorganiczny w surowicy </t>
  </si>
  <si>
    <t>P-M</t>
  </si>
  <si>
    <t xml:space="preserve">Fosforan nieorganiczny w moczu </t>
  </si>
  <si>
    <t>GABAPEN</t>
  </si>
  <si>
    <t>Gabapentyna</t>
  </si>
  <si>
    <t>GGTP</t>
  </si>
  <si>
    <t xml:space="preserve">Gamma-glutamylotranspeptydaza (GGTP) </t>
  </si>
  <si>
    <t>SHBG</t>
  </si>
  <si>
    <t xml:space="preserve">Globulina wiążąca hormony płciowe (SHBG) </t>
  </si>
  <si>
    <t>GLU</t>
  </si>
  <si>
    <t xml:space="preserve">Glukoza </t>
  </si>
  <si>
    <t>GLUKO-M</t>
  </si>
  <si>
    <t xml:space="preserve">Glukoza w moczu </t>
  </si>
  <si>
    <t>GLU-PMR</t>
  </si>
  <si>
    <t xml:space="preserve">Glukoza w PMR </t>
  </si>
  <si>
    <t>HCG</t>
  </si>
  <si>
    <t xml:space="preserve">Gonadotropina kosmówkowa (HCG) w surowicy - Total </t>
  </si>
  <si>
    <t>GRUPA</t>
  </si>
  <si>
    <t xml:space="preserve">Grupa krwi, Rh </t>
  </si>
  <si>
    <t>AHBC-M</t>
  </si>
  <si>
    <t xml:space="preserve">HBc - p/c przeciw HBc IgM (WZW typu B) </t>
  </si>
  <si>
    <t>AHBC-T</t>
  </si>
  <si>
    <t xml:space="preserve">HBc - p/c przeciw HBc total (WZW typu B) </t>
  </si>
  <si>
    <t>HBSAG</t>
  </si>
  <si>
    <t xml:space="preserve">HBs - antygen HBs (WZW typu B) </t>
  </si>
  <si>
    <t>AHBS</t>
  </si>
  <si>
    <t xml:space="preserve">HBs - p/c przeciw HBs (WZW typu B) </t>
  </si>
  <si>
    <t>HBS-CON</t>
  </si>
  <si>
    <t xml:space="preserve">HBs antygen - test potwierdzenia (WZW typu B) </t>
  </si>
  <si>
    <t>AHCV</t>
  </si>
  <si>
    <t xml:space="preserve">HCV - p/c przeciw HCV (WZW typu C) </t>
  </si>
  <si>
    <t>HCV-RB</t>
  </si>
  <si>
    <t xml:space="preserve">HCV – p/c przeciw HCV test potwierdzenia metodą RecomLine (WZW typu C) </t>
  </si>
  <si>
    <t>HELI-G</t>
  </si>
  <si>
    <t xml:space="preserve">Helicobacter pylori - p/c IgG </t>
  </si>
  <si>
    <t>HBA1C</t>
  </si>
  <si>
    <t xml:space="preserve">Hemoglobina glikowana (HbA1c) </t>
  </si>
  <si>
    <t>HIV-WB</t>
  </si>
  <si>
    <t xml:space="preserve">HIV - wirus HIV test potwierdzenia </t>
  </si>
  <si>
    <t>AHIV</t>
  </si>
  <si>
    <t xml:space="preserve">HIV - wirus HIV test przesiewowy (p/c anty-HIV 1/2, antygen p24) </t>
  </si>
  <si>
    <t>HOMOCYS</t>
  </si>
  <si>
    <t xml:space="preserve">Homocysteina </t>
  </si>
  <si>
    <t>HGH</t>
  </si>
  <si>
    <t xml:space="preserve">Hormon wzrostu (hGH) </t>
  </si>
  <si>
    <t>HSV-IGG</t>
  </si>
  <si>
    <t xml:space="preserve">HSV - wirus opryszczki typ 1/2 p/c IgG </t>
  </si>
  <si>
    <t>HSV-IGM</t>
  </si>
  <si>
    <t xml:space="preserve">HSV - wirus opryszczki typ 1/2 p/c IgM </t>
  </si>
  <si>
    <t>HSVGPMR</t>
  </si>
  <si>
    <t xml:space="preserve">HSV p/c IgG płynie mózgowo rdzeniowym </t>
  </si>
  <si>
    <t>HSVMPMR</t>
  </si>
  <si>
    <t xml:space="preserve">HSV p/c IgM w płynie mózgowo rdzeniowym </t>
  </si>
  <si>
    <t>RCKIK</t>
  </si>
  <si>
    <t xml:space="preserve">Identyfikacja p/c odpornościowych </t>
  </si>
  <si>
    <t>BIALK-M</t>
  </si>
  <si>
    <t>Ilościowe oznaczenie w moczu: białko</t>
  </si>
  <si>
    <t>IGA</t>
  </si>
  <si>
    <t xml:space="preserve">Immunoglobulina Ig A w surowicy </t>
  </si>
  <si>
    <t>IGE</t>
  </si>
  <si>
    <t xml:space="preserve">Immunoglobulina Ig E (całk.) w surowicy </t>
  </si>
  <si>
    <t>IGG</t>
  </si>
  <si>
    <t xml:space="preserve">Immunoglobulina Ig G w surowicy </t>
  </si>
  <si>
    <t>IGM</t>
  </si>
  <si>
    <t xml:space="preserve">Immunoglobulina Ig M w surowicy </t>
  </si>
  <si>
    <t>PMRIGG</t>
  </si>
  <si>
    <t>Immunoglobulina IgG w PMR</t>
  </si>
  <si>
    <t>INDEKS</t>
  </si>
  <si>
    <t>Indeks immunoglobulin</t>
  </si>
  <si>
    <t>IND-PMR</t>
  </si>
  <si>
    <t>Indeks immunoglobulin w PMR</t>
  </si>
  <si>
    <t>KALCYT</t>
  </si>
  <si>
    <t xml:space="preserve">Kalcytonina </t>
  </si>
  <si>
    <t>KAL-BO</t>
  </si>
  <si>
    <t xml:space="preserve">Kał badanie ogólne i ocena resztek pokarmowych </t>
  </si>
  <si>
    <t>THC</t>
  </si>
  <si>
    <t xml:space="preserve">Kanabinoidy (THC) </t>
  </si>
  <si>
    <t>THC-IL</t>
  </si>
  <si>
    <t>Kanabinoidy (THC) w moczu test półilościowy</t>
  </si>
  <si>
    <t>KARBAM</t>
  </si>
  <si>
    <t xml:space="preserve">Karbamazepina </t>
  </si>
  <si>
    <t>Karboksyhemoglobina</t>
  </si>
  <si>
    <t>CK</t>
  </si>
  <si>
    <t xml:space="preserve">Kinaza kreatynowa (CK) </t>
  </si>
  <si>
    <t>CK-MB</t>
  </si>
  <si>
    <t xml:space="preserve">Kinaza kreatynowa-izoenzym sercowy (CK-MB) aktywn. </t>
  </si>
  <si>
    <t>CK-MBM</t>
  </si>
  <si>
    <t xml:space="preserve">Kinaza kreatynowa-izoenzym sercowy (CK-MB) masa </t>
  </si>
  <si>
    <t>KZM-IGG</t>
  </si>
  <si>
    <t xml:space="preserve">Kleszczowe zapalenie opon mózgowych - p/c IgG </t>
  </si>
  <si>
    <t>Kleszczowe zapalenie opon mózgowych - p/c IgG w PMR</t>
  </si>
  <si>
    <t>KZM-IGM</t>
  </si>
  <si>
    <t xml:space="preserve">Kleszczowe zapalenie opon mózgowych - p/c IgM </t>
  </si>
  <si>
    <t>KZMPMRM</t>
  </si>
  <si>
    <t>Kleszczowe zapalenie opon mózgowych - p/c IgM w PMR</t>
  </si>
  <si>
    <t>KLOZAP</t>
  </si>
  <si>
    <t>Klozapina</t>
  </si>
  <si>
    <t>KOKAINA</t>
  </si>
  <si>
    <t xml:space="preserve">Kokaina  - test narkotyczny w moczu </t>
  </si>
  <si>
    <t>KOKAINA-IL</t>
  </si>
  <si>
    <t>Kokaina w moczu test półilościowy</t>
  </si>
  <si>
    <t>PO-WYPO</t>
  </si>
  <si>
    <t xml:space="preserve">Kontrola czystości powierzchni – met. odciskowa </t>
  </si>
  <si>
    <t>P-WYMPO</t>
  </si>
  <si>
    <t xml:space="preserve">Kontrola czystości powierzchni – wymaz </t>
  </si>
  <si>
    <t>BIORCA</t>
  </si>
  <si>
    <t>Kontrola grupy krwi biorcy</t>
  </si>
  <si>
    <t>P-SANIT</t>
  </si>
  <si>
    <t xml:space="preserve">Kontrola jałowości powietrza </t>
  </si>
  <si>
    <t>KORT</t>
  </si>
  <si>
    <t xml:space="preserve">Kortyzol </t>
  </si>
  <si>
    <t>LA</t>
  </si>
  <si>
    <t xml:space="preserve">Krążący antykoagulant tocznia - LA </t>
  </si>
  <si>
    <t>KREA-M</t>
  </si>
  <si>
    <t>Kreatynina w moczu</t>
  </si>
  <si>
    <t>KREA-DM</t>
  </si>
  <si>
    <t xml:space="preserve">Kreatynina w moczu ze zbiórki dobowej </t>
  </si>
  <si>
    <t>KREA</t>
  </si>
  <si>
    <t>Kreatynina w surowicy</t>
  </si>
  <si>
    <t>KWFOL</t>
  </si>
  <si>
    <t xml:space="preserve">Kwas foliowy </t>
  </si>
  <si>
    <t>KWMMA</t>
  </si>
  <si>
    <t>Kwas metylomalonowy</t>
  </si>
  <si>
    <t>KWMLEKO</t>
  </si>
  <si>
    <t xml:space="preserve">Kwas mlekowy (mleczany) </t>
  </si>
  <si>
    <t>URIC</t>
  </si>
  <si>
    <t xml:space="preserve">Kwas moczowy  w surowicy </t>
  </si>
  <si>
    <t>URIC-M</t>
  </si>
  <si>
    <t xml:space="preserve">Kwas moczowy w moczu </t>
  </si>
  <si>
    <t>WALPRO</t>
  </si>
  <si>
    <t xml:space="preserve">Kwas walproinowy </t>
  </si>
  <si>
    <t>LAMBLIE</t>
  </si>
  <si>
    <t>Lamblie w kale (Giardia Lamblia antygen)(X13)</t>
  </si>
  <si>
    <t>LAMOTRY</t>
  </si>
  <si>
    <t>Lamotrygina</t>
  </si>
  <si>
    <t>LEWETYR</t>
  </si>
  <si>
    <t>Lewetyracetam</t>
  </si>
  <si>
    <t>LIPAZA</t>
  </si>
  <si>
    <t xml:space="preserve">Lipaza </t>
  </si>
  <si>
    <t>LIT</t>
  </si>
  <si>
    <t xml:space="preserve">Lit </t>
  </si>
  <si>
    <t>LH</t>
  </si>
  <si>
    <t xml:space="preserve">Luteotropina (LH) </t>
  </si>
  <si>
    <t>KAPPM-F</t>
  </si>
  <si>
    <t xml:space="preserve">Łańcuchy wolne lekkie kappa w moczu </t>
  </si>
  <si>
    <t>KAPPS-F</t>
  </si>
  <si>
    <t xml:space="preserve">Łańcuchy wolne lekkie kappa w surowicy </t>
  </si>
  <si>
    <t>LAMBM-F</t>
  </si>
  <si>
    <t xml:space="preserve">Łańcuchy wolne lekkie lambda w moczu </t>
  </si>
  <si>
    <t>LAMBS-F</t>
  </si>
  <si>
    <t xml:space="preserve">Łańcuchy wolne lekkie lambda w surowicy </t>
  </si>
  <si>
    <t>MG-M</t>
  </si>
  <si>
    <t xml:space="preserve">Magnez w moczu </t>
  </si>
  <si>
    <t>MG</t>
  </si>
  <si>
    <t xml:space="preserve">Magnez w surowicy </t>
  </si>
  <si>
    <t>M-PRL</t>
  </si>
  <si>
    <t>Makroprolaktyna</t>
  </si>
  <si>
    <t>MENING</t>
  </si>
  <si>
    <t>Meningitis test jakościowy w PMR</t>
  </si>
  <si>
    <t>CU-DM</t>
  </si>
  <si>
    <t xml:space="preserve">Miedź w dobowej zbiórce moczu </t>
  </si>
  <si>
    <t>CU-M</t>
  </si>
  <si>
    <t xml:space="preserve">Miedź w moczu </t>
  </si>
  <si>
    <t>CU</t>
  </si>
  <si>
    <t xml:space="preserve">Miedź w surowicy </t>
  </si>
  <si>
    <t>MIKRALB</t>
  </si>
  <si>
    <t>Mikroalbuminuria</t>
  </si>
  <si>
    <t>ROZMAZ</t>
  </si>
  <si>
    <t xml:space="preserve">Mikroskopowa ocena rozmazu krwi </t>
  </si>
  <si>
    <t>OSAD</t>
  </si>
  <si>
    <t xml:space="preserve">Mikroskopowy osad moczu </t>
  </si>
  <si>
    <t>MIOGL</t>
  </si>
  <si>
    <t>Mioglobina</t>
  </si>
  <si>
    <t>UREA</t>
  </si>
  <si>
    <t xml:space="preserve">Mocznik </t>
  </si>
  <si>
    <t>UREA-M</t>
  </si>
  <si>
    <t xml:space="preserve">Mocznik w moczu </t>
  </si>
  <si>
    <t>MOP</t>
  </si>
  <si>
    <t xml:space="preserve">Morfina - test narkotyczny w moczu </t>
  </si>
  <si>
    <t>MORF</t>
  </si>
  <si>
    <t xml:space="preserve">Morfologia krwi </t>
  </si>
  <si>
    <t>NARKOT</t>
  </si>
  <si>
    <t>Narkotyki w moczu zestaw (AMP, COC, THC, BZO, MOP)</t>
  </si>
  <si>
    <t>OB</t>
  </si>
  <si>
    <t xml:space="preserve">Odczyn Biernackiego </t>
  </si>
  <si>
    <t>WAALER</t>
  </si>
  <si>
    <t xml:space="preserve">Odczyn Waaler-Rose </t>
  </si>
  <si>
    <t>OKSKARB</t>
  </si>
  <si>
    <t>Okskarbazepina</t>
  </si>
  <si>
    <t>OP300</t>
  </si>
  <si>
    <t>Opiate OP300</t>
  </si>
  <si>
    <t>OPIA-IL</t>
  </si>
  <si>
    <t>Opiaty w moczu test półilościowy</t>
  </si>
  <si>
    <t>OPR-IMM</t>
  </si>
  <si>
    <t>Opr. Mat. Immunologia</t>
  </si>
  <si>
    <t>OSMO-M</t>
  </si>
  <si>
    <t xml:space="preserve">Osmolalność moczu </t>
  </si>
  <si>
    <t>OSMOLAR</t>
  </si>
  <si>
    <t xml:space="preserve">Osmolalność w surowicy </t>
  </si>
  <si>
    <t>P14-PMR</t>
  </si>
  <si>
    <t>Oznaczanie białka 14-3-3 w PMR</t>
  </si>
  <si>
    <t>RETI</t>
  </si>
  <si>
    <t xml:space="preserve">Oznaczanie odsetka retikulocytów </t>
  </si>
  <si>
    <t>HCV-GEN</t>
  </si>
  <si>
    <t>Oznaczenie genotypu wir. HCV metodą rt-pcr oraz hybrydyzacji kw. nukleinowego</t>
  </si>
  <si>
    <t>AKAR-A</t>
  </si>
  <si>
    <t xml:space="preserve">P/c antykardiolipinowe klasy IgA </t>
  </si>
  <si>
    <t>AKAR-G</t>
  </si>
  <si>
    <t xml:space="preserve">P/c antykardiolipinowe klasy IgG </t>
  </si>
  <si>
    <t>AKAR-M</t>
  </si>
  <si>
    <t xml:space="preserve">P/c antykardiolipinowe klasy IgM </t>
  </si>
  <si>
    <t>ATG</t>
  </si>
  <si>
    <t xml:space="preserve">P/c antytyreoglobulinowe (ATG) </t>
  </si>
  <si>
    <t>ALLO</t>
  </si>
  <si>
    <t>P/c odpornościowe (dawniej t. Coombsa)</t>
  </si>
  <si>
    <t>PAK-ONK</t>
  </si>
  <si>
    <t>P/c onkoneuronalne (NMDA-R, AMPA-R, GABAB-R, LGI1, CASPR2)</t>
  </si>
  <si>
    <t>ASCL-70</t>
  </si>
  <si>
    <t>P/c przeciw  Scl - 70</t>
  </si>
  <si>
    <t>B2GLIKG</t>
  </si>
  <si>
    <t>P/c przeciw B2 -glikoproteinie-1 IgG</t>
  </si>
  <si>
    <t>B2GLIKO</t>
  </si>
  <si>
    <t>P/c przeciw B2 -glikoproteinie-1 IgG - IgM</t>
  </si>
  <si>
    <t>B2GLIKM</t>
  </si>
  <si>
    <t>P/c przeciw B2 -glikoproteinie-1 IgM</t>
  </si>
  <si>
    <t>PCCYTRU</t>
  </si>
  <si>
    <t xml:space="preserve">P/c przeciw cyklicznemu cytrulinowanemu peptydowi 3 (aCCP) </t>
  </si>
  <si>
    <t>PCCAST</t>
  </si>
  <si>
    <t xml:space="preserve">P/c przeciw czynnikowi wewnętrznemu Castle'a </t>
  </si>
  <si>
    <t>AGLI-A</t>
  </si>
  <si>
    <t xml:space="preserve">P/c przeciw deamidowanym peptydom gliadyny Ig A </t>
  </si>
  <si>
    <t>AGLI-G</t>
  </si>
  <si>
    <t xml:space="preserve">P/c przeciw deamidowanym peptydom gliadyny Ig G </t>
  </si>
  <si>
    <t>DS-DNA</t>
  </si>
  <si>
    <t xml:space="preserve">P/c przeciw dwuniciowemu DNA (dsDNA) </t>
  </si>
  <si>
    <t>ENDO-A</t>
  </si>
  <si>
    <t xml:space="preserve">P/c przeciw endomysium IgA </t>
  </si>
  <si>
    <t>ENDO-G</t>
  </si>
  <si>
    <t xml:space="preserve">P/c przeciw endomysium IgG </t>
  </si>
  <si>
    <t>ENDO-M</t>
  </si>
  <si>
    <t xml:space="preserve">P/c przeciw endomysium IgM </t>
  </si>
  <si>
    <t>ANA</t>
  </si>
  <si>
    <t xml:space="preserve">P/c przeciw jądrowe ANA (wykrywanie metoda IIFT + miano) </t>
  </si>
  <si>
    <t>PCKOMOK</t>
  </si>
  <si>
    <t xml:space="preserve">P/c przeciw komórkom okładzinowym żołądka </t>
  </si>
  <si>
    <t>PANCA</t>
  </si>
  <si>
    <t xml:space="preserve">P/c przeciw mieloperoksydazie (p-ANCA, MPO) </t>
  </si>
  <si>
    <t>PCMG</t>
  </si>
  <si>
    <t xml:space="preserve">P/c przeciw mięśniom gładkim (ASMA) </t>
  </si>
  <si>
    <t>AMA</t>
  </si>
  <si>
    <t>P/c przeciw mitochondrialne (AMA)</t>
  </si>
  <si>
    <t>ATPO</t>
  </si>
  <si>
    <t xml:space="preserve">P/c przeciw peroksydazie tarczycowej (ATPO) </t>
  </si>
  <si>
    <t>PC-PLYT</t>
  </si>
  <si>
    <t>P/c przeciw płytkowe</t>
  </si>
  <si>
    <t>CANCA</t>
  </si>
  <si>
    <t xml:space="preserve">P/c przeciw proteinazie 3 (c-ANCA, PR-3) </t>
  </si>
  <si>
    <t>PCACETY</t>
  </si>
  <si>
    <t>P/c przeciw receptorowi acetylocholiny</t>
  </si>
  <si>
    <t>TRAB</t>
  </si>
  <si>
    <t xml:space="preserve">P/c przeciw receptorowi TSH (TRAb) </t>
  </si>
  <si>
    <t>PC-TGAA</t>
  </si>
  <si>
    <t xml:space="preserve">P/c przeciw transglutaminazie tkankowej w klasie IgA </t>
  </si>
  <si>
    <t>PC-TGAG</t>
  </si>
  <si>
    <t xml:space="preserve">P/c przeciw transglutaminazie tkankowej w klasie IgG </t>
  </si>
  <si>
    <t>ODRAPMR</t>
  </si>
  <si>
    <t xml:space="preserve">P/c przeciw wirusowi odry IgG w PMR </t>
  </si>
  <si>
    <t>ODRA</t>
  </si>
  <si>
    <t>P/c przeciw wirusowi odry IgM i IgG</t>
  </si>
  <si>
    <t>ANA2</t>
  </si>
  <si>
    <t>P/c przeciwjądrowe cytoplazmatyczne (ANA2) met IIF DID sur</t>
  </si>
  <si>
    <t>MUSK</t>
  </si>
  <si>
    <t>P/c przeciwko swoistej kinazie tyrozyny (MuSK)</t>
  </si>
  <si>
    <t>ATLV</t>
  </si>
  <si>
    <t>P/c przeciwko wirusowi HTLV-I/II</t>
  </si>
  <si>
    <t>MENING-9</t>
  </si>
  <si>
    <t>Panel neurologiczny. Wykrywanie materiału genetycznego wirusów:CMV,EBV</t>
  </si>
  <si>
    <t>PAPP-TP</t>
  </si>
  <si>
    <t>PAPPA-A (ciązowe osoczowe białko A) - test podwójny</t>
  </si>
  <si>
    <t>PARACET</t>
  </si>
  <si>
    <t xml:space="preserve">Paracetamol w surowicy </t>
  </si>
  <si>
    <t>PTH</t>
  </si>
  <si>
    <t xml:space="preserve">Parathormon PTH </t>
  </si>
  <si>
    <t>PLYTKI</t>
  </si>
  <si>
    <t xml:space="preserve">Płytki krwi - liczba </t>
  </si>
  <si>
    <t>P-BAL</t>
  </si>
  <si>
    <t>P-KAL-O</t>
  </si>
  <si>
    <t>PB-CLOS</t>
  </si>
  <si>
    <t>P-MOCZ</t>
  </si>
  <si>
    <t>P-GDO</t>
  </si>
  <si>
    <t>P-SS</t>
  </si>
  <si>
    <t>P-NOS</t>
  </si>
  <si>
    <t>P-ODBYT</t>
  </si>
  <si>
    <t>P-OKO</t>
  </si>
  <si>
    <t>P-UCHO</t>
  </si>
  <si>
    <t>P-SKORA</t>
  </si>
  <si>
    <t>P-DDO</t>
  </si>
  <si>
    <t>PB-DDO</t>
  </si>
  <si>
    <t>K-M</t>
  </si>
  <si>
    <t xml:space="preserve">Potas w moczu </t>
  </si>
  <si>
    <t>K-DM</t>
  </si>
  <si>
    <t>Potas w moczu ze zbiórki dobowej</t>
  </si>
  <si>
    <t>K</t>
  </si>
  <si>
    <t>Potas w surowicy (N45)</t>
  </si>
  <si>
    <t>AH1N1PC</t>
  </si>
  <si>
    <t>Poziom p/c w kierunku 3 szczepów grypy A(H1N1), A(H3N3)</t>
  </si>
  <si>
    <t>PREGABA</t>
  </si>
  <si>
    <t>Pregabalina</t>
  </si>
  <si>
    <t>PRG</t>
  </si>
  <si>
    <t xml:space="preserve">Progesteron </t>
  </si>
  <si>
    <t>PCT</t>
  </si>
  <si>
    <t xml:space="preserve">Prokalcytonina PCT </t>
  </si>
  <si>
    <t>PRL</t>
  </si>
  <si>
    <t xml:space="preserve">Prolaktyna (PRL) </t>
  </si>
  <si>
    <t>PRLx3</t>
  </si>
  <si>
    <t>Prolaktyna test czynnościowy</t>
  </si>
  <si>
    <t>PR-ZGOD</t>
  </si>
  <si>
    <t xml:space="preserve">Próba zgodności - krzyżówka </t>
  </si>
  <si>
    <t>TPSA</t>
  </si>
  <si>
    <t xml:space="preserve">PSA całkowity </t>
  </si>
  <si>
    <t>FPSA</t>
  </si>
  <si>
    <t xml:space="preserve">PSA wolny </t>
  </si>
  <si>
    <t>PROTEIN</t>
  </si>
  <si>
    <t xml:space="preserve">Rozdział elektrof. białek w sur. (Proteinogram) </t>
  </si>
  <si>
    <t>RKZ</t>
  </si>
  <si>
    <t xml:space="preserve">Równowaga kwasowo-zasadowa </t>
  </si>
  <si>
    <t>RUB-G</t>
  </si>
  <si>
    <t xml:space="preserve">Rubella (różyczka) - p/c IgG </t>
  </si>
  <si>
    <t>RUB-M</t>
  </si>
  <si>
    <t xml:space="preserve">Rubella (różyczka) - p/c IgM </t>
  </si>
  <si>
    <t>DHEA-S</t>
  </si>
  <si>
    <t xml:space="preserve">Siarczan dehydroepiandrostendionu (DHEA-S) </t>
  </si>
  <si>
    <t>P-ROZM</t>
  </si>
  <si>
    <t>Skład odsetkowy elementów komórkowych</t>
  </si>
  <si>
    <t>LEKISK1</t>
  </si>
  <si>
    <t>Skryning leków</t>
  </si>
  <si>
    <t>NA-M</t>
  </si>
  <si>
    <t xml:space="preserve">Sód w moczu </t>
  </si>
  <si>
    <t>NA-DM</t>
  </si>
  <si>
    <t xml:space="preserve">Sód w moczu ze zbiórki dobowej </t>
  </si>
  <si>
    <t>NA</t>
  </si>
  <si>
    <t xml:space="preserve">Sód w surowicy </t>
  </si>
  <si>
    <t>SUBPOP</t>
  </si>
  <si>
    <t>Subpopulacja limfocytów panel</t>
  </si>
  <si>
    <t>TCIAZO</t>
  </si>
  <si>
    <t xml:space="preserve">Test ciążowy </t>
  </si>
  <si>
    <t>ANABLOT</t>
  </si>
  <si>
    <t>Test immunoblot (ANA/ENA BLOT)</t>
  </si>
  <si>
    <t>WR</t>
  </si>
  <si>
    <t>Test kiłowy - przesiewowy (WR)</t>
  </si>
  <si>
    <t>FTA</t>
  </si>
  <si>
    <t>Test kiłowy (FTA, FTA-ABS)</t>
  </si>
  <si>
    <t>GLUx2</t>
  </si>
  <si>
    <t>Test obciążenia glukozą ( 2 pkt0 osocze EDTA</t>
  </si>
  <si>
    <t>TBC-QFE</t>
  </si>
  <si>
    <t>Test QuantiFERON-TB</t>
  </si>
  <si>
    <t>TESTOST</t>
  </si>
  <si>
    <t xml:space="preserve">Testosteron </t>
  </si>
  <si>
    <t>TIAGAB</t>
  </si>
  <si>
    <t>Tiagabina</t>
  </si>
  <si>
    <t>TOPAMA</t>
  </si>
  <si>
    <t>Topiramat (Topamax)</t>
  </si>
  <si>
    <t>TOXOKAR</t>
  </si>
  <si>
    <t xml:space="preserve">Toxocara canis IgG </t>
  </si>
  <si>
    <t>TOX-A</t>
  </si>
  <si>
    <t xml:space="preserve">Toxoplazma gondi - p/c IgA </t>
  </si>
  <si>
    <t>TOX-G</t>
  </si>
  <si>
    <t xml:space="preserve">Toxoplazma gondi - p/c IgG </t>
  </si>
  <si>
    <t>TOX-M</t>
  </si>
  <si>
    <t xml:space="preserve">Toxoplazma gondi - p/c IgM </t>
  </si>
  <si>
    <t>TOXP-G</t>
  </si>
  <si>
    <t xml:space="preserve">Toxoplazma gondi p/c IgG w PMR </t>
  </si>
  <si>
    <t>TOXP-M</t>
  </si>
  <si>
    <t>Toxoplazmoza gondi p/c IgM w PMR</t>
  </si>
  <si>
    <t>TRAMA-M</t>
  </si>
  <si>
    <t>Tramadol - badanie jakościowe w moczu</t>
  </si>
  <si>
    <t>TRANSF</t>
  </si>
  <si>
    <t xml:space="preserve">Transferyna </t>
  </si>
  <si>
    <t>TG</t>
  </si>
  <si>
    <t xml:space="preserve">Triglicerydy </t>
  </si>
  <si>
    <t>TROP-I</t>
  </si>
  <si>
    <t xml:space="preserve">Troponina I </t>
  </si>
  <si>
    <t>TROP-T</t>
  </si>
  <si>
    <t xml:space="preserve">Troponina T </t>
  </si>
  <si>
    <t>TSH</t>
  </si>
  <si>
    <t xml:space="preserve">Tyreotropina (TSH)  trzeciej generacji </t>
  </si>
  <si>
    <t>VZV-IGG</t>
  </si>
  <si>
    <t xml:space="preserve">Varicella Zoster - p/c IgG w surowicy (ospa i półpasiec) </t>
  </si>
  <si>
    <t>VZV-IGM</t>
  </si>
  <si>
    <t xml:space="preserve">Varicella Zoster - p/c IgM w surowicy (ospa i półpasiec) </t>
  </si>
  <si>
    <t>CA-DM</t>
  </si>
  <si>
    <t xml:space="preserve">Wapń całkowity w moczu ze zbiórki dobowej </t>
  </si>
  <si>
    <t>CA</t>
  </si>
  <si>
    <t xml:space="preserve">Wapń całkowity w surowicy </t>
  </si>
  <si>
    <t>CA-M</t>
  </si>
  <si>
    <t xml:space="preserve">Wapń w moczu </t>
  </si>
  <si>
    <t>CA++</t>
  </si>
  <si>
    <t xml:space="preserve">Wapń zjonizowany </t>
  </si>
  <si>
    <t>WAGRZYC</t>
  </si>
  <si>
    <t>Wągrzyca (Taenia solium)- p/c met. ELISA</t>
  </si>
  <si>
    <t>WAGRZWB</t>
  </si>
  <si>
    <t>Wągrzyca (Taenia solium)- test potwierdzenia met. Western Blot</t>
  </si>
  <si>
    <t>WIGABAT</t>
  </si>
  <si>
    <t>Wigabatryna</t>
  </si>
  <si>
    <t>VZV-PCR</t>
  </si>
  <si>
    <t>Wirus Varicella Zoster - met. PCR</t>
  </si>
  <si>
    <t>VZVPMRG</t>
  </si>
  <si>
    <t xml:space="preserve">Wirus Varicella Zoster p/c IgG w PMR (ospa i półpasiec) </t>
  </si>
  <si>
    <t>VZVPMRM</t>
  </si>
  <si>
    <t xml:space="preserve">Wirus Varicella Zoster p/c IgM w PMR (ospa i półpasiec) </t>
  </si>
  <si>
    <t>WIT-DTO</t>
  </si>
  <si>
    <t xml:space="preserve">Witamina 25(OH)D Total </t>
  </si>
  <si>
    <t>WIT-A</t>
  </si>
  <si>
    <t xml:space="preserve">Witamina A (retinol) w surowicy </t>
  </si>
  <si>
    <t>WIT-B1</t>
  </si>
  <si>
    <t>Witamina B1 (Tiamina)</t>
  </si>
  <si>
    <t>WIT-B12</t>
  </si>
  <si>
    <t xml:space="preserve">Witamina B12 </t>
  </si>
  <si>
    <t>WIT-D3</t>
  </si>
  <si>
    <t xml:space="preserve">Witamina D3 (1,25(OH)2D3) </t>
  </si>
  <si>
    <t>WIT-E</t>
  </si>
  <si>
    <t>Witamina E (tokoferol) w surowicy</t>
  </si>
  <si>
    <t>F-BHCG</t>
  </si>
  <si>
    <t xml:space="preserve">Wolna podjednostka B-HCG </t>
  </si>
  <si>
    <t>FT3</t>
  </si>
  <si>
    <t xml:space="preserve">Wolna trijodotyronina (FT3) </t>
  </si>
  <si>
    <t>FT4</t>
  </si>
  <si>
    <t xml:space="preserve">Wolna tyroksyna (FT4) </t>
  </si>
  <si>
    <t>KREW-UT</t>
  </si>
  <si>
    <t xml:space="preserve">Wykryw. krwi utaj. w kale (met. immunochemiczną) </t>
  </si>
  <si>
    <t>AH1N1</t>
  </si>
  <si>
    <t>Wykrywanie  RNA wirusa grypy typu A i/lub B oraz typowanie w kierunku grypy A/H1N1vmetodą Real Time-PCR.</t>
  </si>
  <si>
    <t>PMR-LAT</t>
  </si>
  <si>
    <t>Wykrywanie antygenów rozpuszczalnych – test lateksowy</t>
  </si>
  <si>
    <t>CLOSGAB</t>
  </si>
  <si>
    <t>HSV-PCR</t>
  </si>
  <si>
    <t>Wykrywanie DNA oraz różnicowanie typów I i II wirusa HSV metodą Real Time-PCR</t>
  </si>
  <si>
    <t>CMV-PCR</t>
  </si>
  <si>
    <t xml:space="preserve">Wykrywanie DNA wirusa CMV metodą Real Time-PCR </t>
  </si>
  <si>
    <t>EBVPCRJ</t>
  </si>
  <si>
    <t>Wykrywanie DNA wirusa EBV metodą Real Time-PCR</t>
  </si>
  <si>
    <t>LEYDENM</t>
  </si>
  <si>
    <t>Wykrywanie obecności wariantu patogennego c.1601G&gt;A (mutacja typu Leiden) w genie czynnika V krzepnięcia krwi (gen F5) metodą Real-Time PCR</t>
  </si>
  <si>
    <t>ENT-PCR</t>
  </si>
  <si>
    <t>Wykrywanie RNA enterowirusa metodą Real Time-PCR</t>
  </si>
  <si>
    <t>HCV-PCR</t>
  </si>
  <si>
    <t xml:space="preserve">Wykrywanie RNA wir. HCV metodą Real Time - PCR, jakościowo </t>
  </si>
  <si>
    <t>YER-A</t>
  </si>
  <si>
    <t>Yersinia - p/c IgA</t>
  </si>
  <si>
    <t>YER-G</t>
  </si>
  <si>
    <t>Yersinia - p/c IgG</t>
  </si>
  <si>
    <t>YER-M</t>
  </si>
  <si>
    <t xml:space="preserve">Yersinia - p/c IgM </t>
  </si>
  <si>
    <t>ZOLPI-M</t>
  </si>
  <si>
    <t>Zolpidem (stilnox) -  badanie jakościowe w moczu</t>
  </si>
  <si>
    <t>ZOPIK-M</t>
  </si>
  <si>
    <t>Zopiklon - badanie jakościowe w moczu</t>
  </si>
  <si>
    <t>FE</t>
  </si>
  <si>
    <t xml:space="preserve">Żelazo w surowicy </t>
  </si>
  <si>
    <t>LP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</si>
  <si>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</si>
  <si>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</si>
  <si>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</si>
  <si>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</si>
  <si>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</si>
  <si>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</si>
  <si>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</si>
  <si>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</si>
  <si>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</si>
  <si>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</si>
  <si>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</si>
  <si>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</si>
  <si>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</si>
  <si>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</si>
  <si>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</si>
  <si>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</si>
  <si>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</si>
  <si>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</si>
  <si>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</si>
  <si>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</si>
  <si>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</si>
  <si>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</si>
  <si>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</si>
  <si>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</si>
  <si>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</si>
  <si>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</si>
  <si>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</si>
  <si>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</si>
  <si>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</si>
  <si>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</si>
  <si>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</si>
  <si>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</si>
  <si>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</si>
  <si>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</si>
  <si>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</si>
  <si>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</si>
  <si>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</si>
  <si>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</si>
  <si>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</si>
  <si>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</si>
  <si>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</si>
  <si>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</si>
  <si>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</si>
  <si>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</si>
  <si>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</si>
  <si>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</si>
  <si>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</si>
  <si>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</si>
  <si>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</si>
  <si>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</si>
  <si>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</si>
  <si>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</si>
  <si>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</si>
  <si>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</si>
  <si>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</si>
  <si>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</si>
  <si>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</si>
  <si>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</si>
  <si>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</si>
  <si>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</si>
  <si>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</si>
  <si>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</si>
  <si>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</si>
  <si>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</si>
  <si>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</si>
  <si>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</si>
  <si>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</si>
  <si>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</si>
  <si>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</si>
  <si>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</si>
  <si>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</si>
  <si>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</si>
  <si>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</si>
  <si>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</si>
  <si>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</si>
  <si>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</si>
  <si>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</si>
  <si>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</si>
  <si>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</si>
  <si>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</si>
  <si>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</si>
  <si>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</si>
  <si>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</si>
  <si>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</si>
  <si>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</si>
  <si>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</si>
  <si>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</si>
  <si>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</si>
  <si>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</si>
  <si>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</si>
  <si>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</si>
  <si>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</si>
  <si>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</si>
  <si>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</si>
  <si>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</si>
  <si>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</si>
  <si>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</si>
  <si>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</si>
  <si>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</si>
  <si>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</si>
  <si>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</si>
  <si>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</si>
  <si>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</si>
  <si>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</si>
  <si>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</si>
  <si>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</si>
  <si>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</si>
  <si>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</si>
  <si>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</si>
  <si>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</si>
  <si>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</si>
  <si>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</si>
  <si>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</si>
  <si>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</si>
  <si>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</si>
  <si>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</si>
  <si>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</si>
  <si>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</si>
  <si>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</si>
  <si>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</si>
  <si>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</si>
  <si>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</si>
  <si>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</si>
  <si>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</si>
  <si>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</si>
  <si>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</si>
  <si>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</si>
  <si>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</si>
  <si>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</si>
  <si>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</si>
  <si>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</si>
  <si>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</si>
  <si>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</si>
  <si>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</si>
  <si>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</si>
  <si>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</si>
  <si>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</si>
  <si>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</si>
  <si>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</si>
  <si>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</si>
  <si>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</si>
  <si>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</si>
  <si>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</si>
  <si>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</si>
  <si>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</si>
  <si>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</si>
  <si>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</si>
  <si>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</si>
  <si>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</si>
  <si>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</si>
  <si>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</si>
  <si>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</si>
  <si>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</si>
  <si>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</si>
  <si>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</si>
  <si>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</si>
  <si>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</si>
  <si>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</si>
  <si>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</si>
  <si>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</si>
  <si>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</si>
  <si>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</si>
  <si>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</si>
  <si>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</si>
  <si>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</si>
  <si>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</si>
  <si>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</si>
  <si>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</si>
  <si>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</si>
  <si>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</si>
  <si>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</si>
  <si>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</si>
  <si>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</si>
  <si>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</si>
  <si>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</si>
  <si>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</si>
  <si>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</si>
  <si>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</si>
  <si>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</si>
  <si>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</si>
  <si>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</si>
  <si>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</si>
  <si>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</si>
  <si>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</si>
  <si>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</si>
  <si>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</si>
  <si>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</si>
  <si>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</si>
  <si>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</si>
  <si>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</si>
  <si>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</si>
  <si>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</si>
  <si>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</si>
  <si>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</si>
  <si>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</si>
  <si>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</si>
  <si>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</si>
  <si>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</si>
  <si>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</si>
  <si>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</si>
  <si>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</si>
  <si>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</si>
  <si>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</si>
  <si>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</si>
  <si>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</si>
  <si>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</si>
  <si>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</si>
  <si>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</si>
  <si>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</si>
  <si>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</si>
  <si>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</si>
  <si>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</si>
  <si>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</si>
  <si>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</si>
  <si>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</si>
  <si>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</si>
  <si>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</si>
  <si>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</si>
  <si>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</si>
  <si>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</si>
  <si>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</si>
  <si>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</si>
  <si>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</si>
  <si>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</si>
  <si>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</si>
  <si>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</si>
  <si>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</si>
  <si>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</si>
  <si>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</si>
  <si>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</si>
  <si>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</si>
  <si>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</si>
  <si>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</si>
  <si>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</si>
  <si>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</si>
  <si>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</si>
  <si>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</si>
  <si>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</si>
  <si>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</si>
  <si>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</si>
  <si>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</si>
  <si>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</si>
  <si>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</si>
  <si>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</si>
  <si>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</si>
  <si>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</si>
  <si>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</si>
  <si>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</si>
  <si>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</si>
  <si>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</si>
  <si>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</si>
  <si>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</si>
  <si>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</si>
  <si>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</si>
  <si>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</si>
  <si>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</si>
  <si>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</si>
  <si>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</si>
  <si>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</si>
  <si>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</si>
  <si>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</si>
  <si>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</si>
  <si>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</si>
  <si>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</si>
  <si>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</si>
  <si>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</si>
  <si>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</si>
  <si>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</si>
  <si>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</si>
  <si>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</si>
  <si>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</si>
  <si>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</si>
  <si>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</si>
  <si>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</si>
  <si>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</si>
  <si>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</si>
  <si>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</si>
  <si>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</si>
  <si>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</si>
  <si>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</si>
  <si>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</si>
  <si>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</si>
  <si>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</si>
  <si>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</si>
  <si>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</si>
  <si>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</si>
  <si>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</si>
  <si>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</si>
  <si>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</si>
  <si>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</si>
  <si>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</si>
  <si>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</si>
  <si>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</si>
  <si>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</si>
  <si>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</si>
  <si>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</si>
  <si>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</si>
  <si>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</si>
  <si>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</si>
  <si>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</si>
  <si>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</si>
  <si>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</si>
  <si>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</si>
  <si>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</si>
  <si>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</si>
  <si>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</si>
  <si>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</si>
  <si>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</si>
  <si>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</si>
  <si>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</si>
  <si>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</si>
  <si>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</si>
  <si>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</si>
  <si>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</si>
  <si>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</si>
  <si>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</si>
  <si>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</si>
  <si>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</si>
  <si>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</si>
  <si>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</si>
  <si>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</si>
  <si>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</si>
  <si>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</si>
  <si>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</si>
  <si>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</si>
  <si>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</si>
  <si>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</si>
  <si>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</si>
  <si>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</si>
  <si>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</si>
  <si>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</si>
  <si>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</si>
  <si>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</si>
  <si>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</si>
  <si>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</si>
  <si>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</si>
  <si>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</si>
  <si>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</si>
  <si>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</si>
  <si>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</si>
  <si>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</si>
  <si>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</si>
  <si>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</si>
  <si>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</si>
  <si>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</si>
  <si>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</si>
  <si>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</si>
  <si>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</si>
  <si>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</si>
  <si>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</si>
  <si>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</si>
  <si>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</si>
  <si>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</si>
  <si>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</si>
  <si>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Cena jednostkowa</t>
  </si>
  <si>
    <t>NAZWA BADANIA</t>
  </si>
  <si>
    <t>P-CEWN, PB-CEWN</t>
  </si>
  <si>
    <t>P-KREW, PB-KREW</t>
  </si>
  <si>
    <t>P-PJC, PB-PJC</t>
  </si>
  <si>
    <t>P-PMR, PB-PMR</t>
  </si>
  <si>
    <t>P-DMP, PB-DMP</t>
  </si>
  <si>
    <t>P-ZMS, PB -ZMS</t>
  </si>
  <si>
    <t>P-GDOR, PB-GDO</t>
  </si>
  <si>
    <t>P-JU, PB-JU</t>
  </si>
  <si>
    <t>P-RANA, PB-RANA</t>
  </si>
  <si>
    <t xml:space="preserve">Posiew wymazu z nosa - tlenowo i beztlenowo </t>
  </si>
  <si>
    <t>P-NOS, PB-NOS</t>
  </si>
  <si>
    <t>mutacje w genie czynnika II</t>
  </si>
  <si>
    <t>białko 14-3-3</t>
  </si>
  <si>
    <t>Posiew kału (bakterie i grzyby)</t>
  </si>
  <si>
    <t xml:space="preserve">Posiew  krwi (tlenowy plus beztlenowy, bakterie i grzyby) </t>
  </si>
  <si>
    <t>Posiew cewników, drenów i mat. wszcz. (tlenowy plus beztlenowy, bakterie i grzyby)</t>
  </si>
  <si>
    <r>
      <t xml:space="preserve">Posiew kału w kierunku </t>
    </r>
    <r>
      <rPr>
        <i/>
        <sz val="10"/>
        <color indexed="8"/>
        <rFont val="Arial"/>
        <family val="2"/>
        <charset val="238"/>
      </rPr>
      <t>Clostridioides difficile</t>
    </r>
    <r>
      <rPr>
        <sz val="10"/>
        <color indexed="8"/>
        <rFont val="Arial"/>
      </rPr>
      <t xml:space="preserve"> </t>
    </r>
  </si>
  <si>
    <t>Posiew moczu (tlenowy, bakterie i grzyby)</t>
  </si>
  <si>
    <t xml:space="preserve">Posiew płynów ustrojowych (tlenowy plus beztlenowy, bakterie i grzyby) </t>
  </si>
  <si>
    <t>Posiew TBC  (preparat, posiew metodą automatyczną, posiew met. konwencjonalną)</t>
  </si>
  <si>
    <r>
      <t xml:space="preserve">Posiew w kierunku </t>
    </r>
    <r>
      <rPr>
        <i/>
        <sz val="10"/>
        <color indexed="8"/>
        <rFont val="Arial"/>
        <family val="2"/>
        <charset val="238"/>
      </rPr>
      <t xml:space="preserve">Salmonella Shigella </t>
    </r>
  </si>
  <si>
    <r>
      <t xml:space="preserve">Posiew w kierunku </t>
    </r>
    <r>
      <rPr>
        <i/>
        <sz val="10"/>
        <color indexed="8"/>
        <rFont val="Arial"/>
        <family val="2"/>
        <charset val="238"/>
      </rPr>
      <t xml:space="preserve">Staphylococcus aureus </t>
    </r>
    <r>
      <rPr>
        <sz val="10"/>
        <color indexed="8"/>
        <rFont val="Arial"/>
        <family val="2"/>
        <charset val="238"/>
      </rPr>
      <t>(z oznaczeniem wrażliwości na meticylinę)</t>
    </r>
  </si>
  <si>
    <t>Posiew wymazu z odbytu (tlenowy na obecność bakterii i grzybów, z oznaczeniem mechanizmów oporności)</t>
  </si>
  <si>
    <t xml:space="preserve">Posiew wymazu z oka (tlenowy) </t>
  </si>
  <si>
    <t>Posiew wymazu z ucha (tlenowy, bakterie plus  grzyby)</t>
  </si>
  <si>
    <t>Posiew wymazu ze skóry (tlenowy)</t>
  </si>
  <si>
    <t>Posiew z dróg moczowo-płciowych (tlenowy plus beztlenowy, bakterie i grzyby)</t>
  </si>
  <si>
    <t>Posiew ze zmian skórnych (tlenowy plus beztlenowy, bakterie i grzyby)</t>
  </si>
  <si>
    <r>
      <t xml:space="preserve">Wykrywanie antygenu GDH oraz toksyn A i B </t>
    </r>
    <r>
      <rPr>
        <i/>
        <sz val="10"/>
        <color indexed="8"/>
        <rFont val="Arial"/>
        <family val="2"/>
        <charset val="238"/>
      </rPr>
      <t>Clostridioides difficile</t>
    </r>
    <r>
      <rPr>
        <sz val="10"/>
        <color indexed="8"/>
        <rFont val="Arial"/>
      </rPr>
      <t xml:space="preserve"> </t>
    </r>
  </si>
  <si>
    <t>ODRA IgG</t>
  </si>
  <si>
    <t>P/c przeciw wirusowi odry IgG</t>
  </si>
  <si>
    <t>Badanie na nosicielstwo patogenów alarmowych, w tym CPE z potwierdzeniem testem CARBA</t>
  </si>
  <si>
    <t>Badanie w kierunku adenowirusów, rotawirusów, norowirusów</t>
  </si>
  <si>
    <t>AROTA plus norowirusy</t>
  </si>
  <si>
    <t xml:space="preserve">Posiew ilościowy wydzieliny oskrzelowej - BAL  (posiew tlenowy, bakterie i grzyby)  </t>
  </si>
  <si>
    <t xml:space="preserve">Posiew płynu mózgowo-rdzeniowego (tlenowy plus beztlenowy, bakterie i grzyby) </t>
  </si>
  <si>
    <t>P-ROPA, PB-ROPA</t>
  </si>
  <si>
    <t xml:space="preserve">Posiew ropy (tlenowy plus beztlenowy, bakterie i grzyby) </t>
  </si>
  <si>
    <r>
      <t xml:space="preserve">Posiew z gardła na obecność </t>
    </r>
    <r>
      <rPr>
        <i/>
        <sz val="10"/>
        <color indexed="8"/>
        <rFont val="Arial"/>
        <family val="2"/>
        <charset val="238"/>
      </rPr>
      <t>Streptococcus pyogenes</t>
    </r>
    <r>
      <rPr>
        <sz val="10"/>
        <color indexed="8"/>
        <rFont val="Arial"/>
        <family val="2"/>
        <charset val="238"/>
      </rPr>
      <t xml:space="preserve"> i </t>
    </r>
    <r>
      <rPr>
        <i/>
        <sz val="10"/>
        <color indexed="8"/>
        <rFont val="Arial"/>
        <family val="2"/>
        <charset val="238"/>
      </rPr>
      <t>Streptococcus</t>
    </r>
    <r>
      <rPr>
        <sz val="10"/>
        <color indexed="8"/>
        <rFont val="Arial"/>
        <family val="2"/>
        <charset val="238"/>
      </rPr>
      <t xml:space="preserve"> gr. C i G </t>
    </r>
  </si>
  <si>
    <t>TBC-AU</t>
  </si>
  <si>
    <t>Posiew wymazu z jamy ustnej (tlenowy plus beztlenowy, bakterie i grzyby)</t>
  </si>
  <si>
    <t xml:space="preserve">Posiew wymazu z rany (tlenowy plus beztlenowy, bakterie plus grzyby) </t>
  </si>
  <si>
    <t>Posiew z dolnych dróg oddechowych beztlenowo (zachłystowe zapalenie płuc)</t>
  </si>
  <si>
    <t xml:space="preserve">Posiew z dolnych dróg oddechowych jakościowy (tlenowy, bakterie  i grzyby) </t>
  </si>
  <si>
    <t xml:space="preserve">Posiew z górnych dróg oddechowych (tlenowy plus beztlenowy, bakterie i grzyby) </t>
  </si>
  <si>
    <t xml:space="preserve">czas trombinowy, </t>
  </si>
  <si>
    <t xml:space="preserve">aktywność anty-Xa </t>
  </si>
  <si>
    <t>BNP/NT-pro-BNP</t>
  </si>
  <si>
    <r>
      <t xml:space="preserve">Załącznik 3/A  - wykaz badań laboratoryjnych </t>
    </r>
    <r>
      <rPr>
        <b/>
        <i/>
        <sz val="10"/>
        <color rgb="FF000000"/>
        <rFont val="Arial"/>
        <family val="2"/>
        <charset val="238"/>
      </rPr>
      <t xml:space="preserve"> FORMULARZ OFERTOWO-CENOWY </t>
    </r>
  </si>
  <si>
    <t xml:space="preserve">Przewidywana ilość badań w okresie 36 m-cy </t>
  </si>
  <si>
    <t>27</t>
  </si>
  <si>
    <t>91</t>
  </si>
  <si>
    <t>138</t>
  </si>
  <si>
    <t>139</t>
  </si>
  <si>
    <t>181</t>
  </si>
  <si>
    <t>262</t>
  </si>
  <si>
    <t>276</t>
  </si>
  <si>
    <t>289</t>
  </si>
  <si>
    <t>360</t>
  </si>
  <si>
    <t>Wartość w okresie 36 m-cy</t>
  </si>
  <si>
    <t>Ilość badań w okresie 12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</si>
</sst>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u/>
      <sz val="12"/>
      <color indexed="11"/>
      <name val="Arial"/>
    </font>
    <font>
      <sz val="8"/>
      <name val="Arial"/>
    </font>
    <font>
      <b/>
      <sz val="10"/>
      <color indexed="8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strike/>
      <sz val="10"/>
      <color indexed="8"/>
      <name val="Arial"/>
      <family val="2"/>
      <charset val="238"/>
    </font>
    <font>
      <strike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64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/>
    <xf numFmtId="0" fontId="0" fillId="5" borderId="1" xfId="0" applyNumberFormat="1" applyFont="1" applyFill="1" applyBorder="1" applyAlignment="1"/>
    <xf numFmtId="0" fontId="0" fillId="5" borderId="1" xfId="0" applyFont="1" applyFill="1" applyBorder="1" applyAlignment="1"/>
    <xf numFmtId="164" fontId="5" fillId="5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4" borderId="9" xfId="0" applyNumberFormat="1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0" fillId="5" borderId="0" xfId="0" applyNumberFormat="1" applyFont="1" applyFill="1" applyAlignment="1"/>
    <xf numFmtId="0" fontId="0" fillId="5" borderId="0" xfId="0" applyFont="1" applyFill="1" applyAlignment="1"/>
    <xf numFmtId="49" fontId="9" fillId="5" borderId="1" xfId="0" applyNumberFormat="1" applyFont="1" applyFill="1" applyBorder="1" applyAlignment="1"/>
    <xf numFmtId="49" fontId="8" fillId="5" borderId="1" xfId="0" applyNumberFormat="1" applyFont="1" applyFill="1" applyBorder="1" applyAlignment="1"/>
    <xf numFmtId="0" fontId="8" fillId="5" borderId="1" xfId="0" applyNumberFormat="1" applyFont="1" applyFill="1" applyBorder="1" applyAlignment="1"/>
    <xf numFmtId="0" fontId="8" fillId="5" borderId="1" xfId="0" applyFont="1" applyFill="1" applyBorder="1" applyAlignment="1"/>
    <xf numFmtId="164" fontId="8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5" borderId="0" xfId="0" applyNumberFormat="1" applyFont="1" applyFill="1" applyAlignment="1"/>
    <xf numFmtId="0" fontId="8" fillId="5" borderId="0" xfId="0" applyFont="1" applyFill="1" applyAlignment="1"/>
    <xf numFmtId="0" fontId="0" fillId="0" borderId="0" xfId="0" applyFont="1" applyAlignment="1"/>
    <xf numFmtId="49" fontId="9" fillId="4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0" fillId="5" borderId="2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49" fontId="11" fillId="6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/>
    <xf numFmtId="0" fontId="12" fillId="6" borderId="1" xfId="0" applyFont="1" applyFill="1" applyBorder="1" applyAlignment="1"/>
    <xf numFmtId="0" fontId="12" fillId="6" borderId="1" xfId="0" applyNumberFormat="1" applyFont="1" applyFill="1" applyBorder="1" applyAlignment="1"/>
    <xf numFmtId="164" fontId="12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CF305"/>
      <rgbColor rgb="FFCC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0"/>
  <sheetViews>
    <sheetView showGridLines="0" workbookViewId="0"/>
  </sheetViews>
  <sheetFormatPr defaultColWidth="10" defaultRowHeight="12.95" customHeight="1" x14ac:dyDescent="0.2"/>
  <cols>
    <col min="1" max="1" width="2" customWidth="1"/>
    <col min="2" max="4" width="33.5703125" customWidth="1"/>
  </cols>
  <sheetData>
    <row r="3" spans="2:4" ht="50.1" customHeight="1" x14ac:dyDescent="0.2">
      <c r="B3" s="41" t="s">
        <v>0</v>
      </c>
      <c r="C3" s="42"/>
      <c r="D3" s="42"/>
    </row>
    <row r="7" spans="2:4" ht="18" x14ac:dyDescent="0.25">
      <c r="B7" s="1" t="s">
        <v>1</v>
      </c>
      <c r="C7" s="1" t="s">
        <v>2</v>
      </c>
      <c r="D7" s="1" t="s">
        <v>3</v>
      </c>
    </row>
    <row r="9" spans="2:4" ht="15" x14ac:dyDescent="0.2">
      <c r="B9" s="2" t="s">
        <v>4</v>
      </c>
      <c r="C9" s="2"/>
      <c r="D9" s="2"/>
    </row>
    <row r="10" spans="2:4" ht="15" x14ac:dyDescent="0.2">
      <c r="B10" s="3"/>
      <c r="C10" s="3" t="s">
        <v>5</v>
      </c>
      <c r="D10" s="4" t="s">
        <v>4</v>
      </c>
    </row>
  </sheetData>
  <mergeCells count="1">
    <mergeCell ref="B3:D3"/>
  </mergeCells>
  <hyperlinks>
    <hyperlink ref="D10" location="'Zestawienie IPIN _2018­_alab'!R1C1" display="Zestawienie IPIN _2018­_alab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369"/>
  <sheetViews>
    <sheetView showGridLines="0" tabSelected="1" topLeftCell="A199" zoomScale="80" zoomScaleNormal="80" workbookViewId="0">
      <selection activeCell="C234" sqref="C234"/>
    </sheetView>
  </sheetViews>
  <sheetFormatPr defaultColWidth="8.85546875" defaultRowHeight="13.15" customHeight="1" x14ac:dyDescent="0.2"/>
  <cols>
    <col min="1" max="1" width="8.42578125" style="5" customWidth="1"/>
    <col min="2" max="2" width="19.85546875" style="5" customWidth="1"/>
    <col min="3" max="3" width="129.28515625" style="5" bestFit="1" customWidth="1"/>
    <col min="4" max="4" width="8.85546875" style="5" customWidth="1"/>
    <col min="5" max="5" width="15" style="5" customWidth="1"/>
    <col min="6" max="6" width="12.28515625" style="15" customWidth="1"/>
    <col min="7" max="7" width="18.85546875" style="6" customWidth="1"/>
    <col min="8" max="255" width="8.85546875" style="5" customWidth="1"/>
  </cols>
  <sheetData>
    <row r="1" spans="1:255" s="7" customFormat="1" ht="13.15" customHeight="1" x14ac:dyDescent="0.2">
      <c r="A1" s="50" t="s">
        <v>1077</v>
      </c>
      <c r="B1" s="51"/>
      <c r="C1" s="51"/>
      <c r="D1" s="51"/>
      <c r="E1" s="51"/>
      <c r="F1" s="51"/>
      <c r="G1" s="52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7" customFormat="1" ht="13.15" customHeight="1" thickBot="1" x14ac:dyDescent="0.25">
      <c r="A2" s="53"/>
      <c r="B2" s="54"/>
      <c r="C2" s="54"/>
      <c r="D2" s="54"/>
      <c r="E2" s="54"/>
      <c r="F2" s="54"/>
      <c r="G2" s="5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9" customFormat="1" ht="45.6" customHeight="1" x14ac:dyDescent="0.2">
      <c r="A3" s="16" t="s">
        <v>672</v>
      </c>
      <c r="B3" s="16" t="s">
        <v>6</v>
      </c>
      <c r="C3" s="16" t="s">
        <v>1028</v>
      </c>
      <c r="D3" s="35" t="s">
        <v>1089</v>
      </c>
      <c r="E3" s="35" t="s">
        <v>1078</v>
      </c>
      <c r="F3" s="17" t="s">
        <v>1027</v>
      </c>
      <c r="G3" s="40" t="s">
        <v>1088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ht="13.7" customHeight="1" x14ac:dyDescent="0.2">
      <c r="A4" s="10" t="s">
        <v>673</v>
      </c>
      <c r="B4" s="11" t="s">
        <v>7</v>
      </c>
      <c r="C4" s="11" t="s">
        <v>8</v>
      </c>
      <c r="D4" s="12">
        <v>2</v>
      </c>
      <c r="E4" s="13">
        <f t="shared" ref="E4:E19" si="0">D4*3</f>
        <v>6</v>
      </c>
      <c r="F4" s="18"/>
      <c r="G4" s="14"/>
    </row>
    <row r="5" spans="1:255" ht="13.7" customHeight="1" x14ac:dyDescent="0.2">
      <c r="A5" s="10" t="s">
        <v>674</v>
      </c>
      <c r="B5" s="11" t="s">
        <v>9</v>
      </c>
      <c r="C5" s="19" t="s">
        <v>10</v>
      </c>
      <c r="D5" s="20">
        <v>22</v>
      </c>
      <c r="E5" s="21">
        <f t="shared" si="0"/>
        <v>66</v>
      </c>
      <c r="F5" s="18"/>
      <c r="G5" s="14"/>
    </row>
    <row r="6" spans="1:255" s="34" customFormat="1" ht="13.7" customHeight="1" x14ac:dyDescent="0.2">
      <c r="A6" s="10" t="s">
        <v>675</v>
      </c>
      <c r="B6" s="11"/>
      <c r="C6" s="19" t="s">
        <v>1075</v>
      </c>
      <c r="D6" s="20">
        <v>10</v>
      </c>
      <c r="E6" s="21">
        <v>30</v>
      </c>
      <c r="F6" s="18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3.7" customHeight="1" x14ac:dyDescent="0.2">
      <c r="A7" s="10" t="s">
        <v>676</v>
      </c>
      <c r="B7" s="11" t="s">
        <v>11</v>
      </c>
      <c r="C7" s="19" t="s">
        <v>12</v>
      </c>
      <c r="D7" s="20">
        <v>602</v>
      </c>
      <c r="E7" s="21">
        <f t="shared" si="0"/>
        <v>1806</v>
      </c>
      <c r="F7" s="18"/>
      <c r="G7" s="14"/>
    </row>
    <row r="8" spans="1:255" ht="13.7" customHeight="1" x14ac:dyDescent="0.2">
      <c r="A8" s="10" t="s">
        <v>677</v>
      </c>
      <c r="B8" s="11" t="s">
        <v>13</v>
      </c>
      <c r="C8" s="19" t="s">
        <v>14</v>
      </c>
      <c r="D8" s="20">
        <v>24</v>
      </c>
      <c r="E8" s="21">
        <f t="shared" si="0"/>
        <v>72</v>
      </c>
      <c r="F8" s="18"/>
      <c r="G8" s="14"/>
    </row>
    <row r="9" spans="1:255" ht="13.7" customHeight="1" x14ac:dyDescent="0.2">
      <c r="A9" s="10" t="s">
        <v>678</v>
      </c>
      <c r="B9" s="11" t="s">
        <v>15</v>
      </c>
      <c r="C9" s="19" t="s">
        <v>16</v>
      </c>
      <c r="D9" s="20">
        <v>32</v>
      </c>
      <c r="E9" s="21">
        <f t="shared" si="0"/>
        <v>96</v>
      </c>
      <c r="F9" s="18"/>
      <c r="G9" s="14"/>
    </row>
    <row r="10" spans="1:255" ht="13.7" customHeight="1" x14ac:dyDescent="0.2">
      <c r="A10" s="10" t="s">
        <v>679</v>
      </c>
      <c r="B10" s="11" t="s">
        <v>17</v>
      </c>
      <c r="C10" s="19" t="s">
        <v>18</v>
      </c>
      <c r="D10" s="20">
        <v>2</v>
      </c>
      <c r="E10" s="21">
        <f t="shared" si="0"/>
        <v>6</v>
      </c>
      <c r="F10" s="18"/>
      <c r="G10" s="14"/>
    </row>
    <row r="11" spans="1:255" ht="13.7" customHeight="1" x14ac:dyDescent="0.2">
      <c r="A11" s="10" t="s">
        <v>680</v>
      </c>
      <c r="B11" s="11" t="s">
        <v>19</v>
      </c>
      <c r="C11" s="19" t="s">
        <v>20</v>
      </c>
      <c r="D11" s="20">
        <v>4</v>
      </c>
      <c r="E11" s="21">
        <f t="shared" si="0"/>
        <v>12</v>
      </c>
      <c r="F11" s="18"/>
      <c r="G11" s="14"/>
    </row>
    <row r="12" spans="1:255" ht="13.7" customHeight="1" x14ac:dyDescent="0.2">
      <c r="A12" s="10" t="s">
        <v>681</v>
      </c>
      <c r="B12" s="11" t="s">
        <v>21</v>
      </c>
      <c r="C12" s="19" t="s">
        <v>22</v>
      </c>
      <c r="D12" s="20">
        <v>13753</v>
      </c>
      <c r="E12" s="21">
        <f t="shared" si="0"/>
        <v>41259</v>
      </c>
      <c r="F12" s="18"/>
      <c r="G12" s="14"/>
    </row>
    <row r="13" spans="1:255" ht="13.7" customHeight="1" x14ac:dyDescent="0.2">
      <c r="A13" s="10" t="s">
        <v>682</v>
      </c>
      <c r="B13" s="11" t="s">
        <v>23</v>
      </c>
      <c r="C13" s="19" t="s">
        <v>24</v>
      </c>
      <c r="D13" s="20">
        <v>13724</v>
      </c>
      <c r="E13" s="21">
        <f t="shared" si="0"/>
        <v>41172</v>
      </c>
      <c r="F13" s="18"/>
      <c r="G13" s="14"/>
    </row>
    <row r="14" spans="1:255" ht="13.7" customHeight="1" x14ac:dyDescent="0.2">
      <c r="A14" s="10" t="s">
        <v>683</v>
      </c>
      <c r="B14" s="11" t="s">
        <v>25</v>
      </c>
      <c r="C14" s="19" t="s">
        <v>26</v>
      </c>
      <c r="D14" s="20">
        <v>133</v>
      </c>
      <c r="E14" s="21">
        <f t="shared" si="0"/>
        <v>399</v>
      </c>
      <c r="F14" s="18"/>
      <c r="G14" s="14"/>
    </row>
    <row r="15" spans="1:255" ht="13.7" customHeight="1" x14ac:dyDescent="0.2">
      <c r="A15" s="10" t="s">
        <v>684</v>
      </c>
      <c r="B15" s="11" t="s">
        <v>27</v>
      </c>
      <c r="C15" s="19" t="s">
        <v>28</v>
      </c>
      <c r="D15" s="20">
        <v>72</v>
      </c>
      <c r="E15" s="21">
        <f t="shared" si="0"/>
        <v>216</v>
      </c>
      <c r="F15" s="18"/>
      <c r="G15" s="14"/>
    </row>
    <row r="16" spans="1:255" ht="13.7" customHeight="1" x14ac:dyDescent="0.2">
      <c r="A16" s="10" t="s">
        <v>685</v>
      </c>
      <c r="B16" s="11" t="s">
        <v>29</v>
      </c>
      <c r="C16" s="19" t="s">
        <v>30</v>
      </c>
      <c r="D16" s="20">
        <v>1187</v>
      </c>
      <c r="E16" s="21">
        <f t="shared" si="0"/>
        <v>3561</v>
      </c>
      <c r="F16" s="18"/>
      <c r="G16" s="14"/>
    </row>
    <row r="17" spans="1:255" ht="13.7" customHeight="1" x14ac:dyDescent="0.2">
      <c r="A17" s="10" t="s">
        <v>686</v>
      </c>
      <c r="B17" s="11" t="s">
        <v>31</v>
      </c>
      <c r="C17" s="19" t="s">
        <v>32</v>
      </c>
      <c r="D17" s="20">
        <v>3</v>
      </c>
      <c r="E17" s="21">
        <f t="shared" si="0"/>
        <v>9</v>
      </c>
      <c r="F17" s="18"/>
      <c r="G17" s="14"/>
    </row>
    <row r="18" spans="1:255" ht="13.7" customHeight="1" x14ac:dyDescent="0.2">
      <c r="A18" s="10" t="s">
        <v>687</v>
      </c>
      <c r="B18" s="11" t="s">
        <v>33</v>
      </c>
      <c r="C18" s="19" t="s">
        <v>34</v>
      </c>
      <c r="D18" s="20">
        <v>55</v>
      </c>
      <c r="E18" s="21">
        <f t="shared" si="0"/>
        <v>165</v>
      </c>
      <c r="F18" s="18"/>
      <c r="G18" s="14"/>
    </row>
    <row r="19" spans="1:255" ht="13.7" customHeight="1" x14ac:dyDescent="0.2">
      <c r="A19" s="10" t="s">
        <v>688</v>
      </c>
      <c r="B19" s="11" t="s">
        <v>35</v>
      </c>
      <c r="C19" s="19" t="s">
        <v>36</v>
      </c>
      <c r="D19" s="20">
        <v>46</v>
      </c>
      <c r="E19" s="21">
        <f t="shared" si="0"/>
        <v>138</v>
      </c>
      <c r="F19" s="18"/>
      <c r="G19" s="14"/>
    </row>
    <row r="20" spans="1:255" ht="13.7" customHeight="1" x14ac:dyDescent="0.2">
      <c r="A20" s="10" t="s">
        <v>689</v>
      </c>
      <c r="B20" s="13"/>
      <c r="C20" s="19" t="s">
        <v>37</v>
      </c>
      <c r="D20" s="21">
        <v>1</v>
      </c>
      <c r="E20" s="20">
        <v>3</v>
      </c>
      <c r="F20" s="18"/>
      <c r="G20" s="14"/>
    </row>
    <row r="21" spans="1:255" ht="13.7" customHeight="1" x14ac:dyDescent="0.2">
      <c r="A21" s="10" t="s">
        <v>690</v>
      </c>
      <c r="B21" s="11" t="s">
        <v>38</v>
      </c>
      <c r="C21" s="19" t="s">
        <v>39</v>
      </c>
      <c r="D21" s="20">
        <v>29</v>
      </c>
      <c r="E21" s="21">
        <f t="shared" ref="E21:E30" si="1">D21*3</f>
        <v>87</v>
      </c>
      <c r="F21" s="18"/>
      <c r="G21" s="14"/>
    </row>
    <row r="22" spans="1:255" ht="13.7" customHeight="1" x14ac:dyDescent="0.2">
      <c r="A22" s="10" t="s">
        <v>691</v>
      </c>
      <c r="B22" s="11" t="s">
        <v>40</v>
      </c>
      <c r="C22" s="19" t="s">
        <v>41</v>
      </c>
      <c r="D22" s="20">
        <v>82</v>
      </c>
      <c r="E22" s="21">
        <f t="shared" si="1"/>
        <v>246</v>
      </c>
      <c r="F22" s="18"/>
      <c r="G22" s="14"/>
    </row>
    <row r="23" spans="1:255" s="25" customFormat="1" ht="13.7" customHeight="1" x14ac:dyDescent="0.2">
      <c r="A23" s="10" t="s">
        <v>692</v>
      </c>
      <c r="B23" s="11" t="s">
        <v>42</v>
      </c>
      <c r="C23" s="19" t="s">
        <v>43</v>
      </c>
      <c r="D23" s="20">
        <v>36</v>
      </c>
      <c r="E23" s="21">
        <f t="shared" si="1"/>
        <v>108</v>
      </c>
      <c r="F23" s="18"/>
      <c r="G23" s="1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25" customFormat="1" ht="13.7" customHeight="1" x14ac:dyDescent="0.2">
      <c r="A24" s="10" t="s">
        <v>693</v>
      </c>
      <c r="B24" s="11" t="s">
        <v>44</v>
      </c>
      <c r="C24" s="19" t="s">
        <v>45</v>
      </c>
      <c r="D24" s="20">
        <v>4</v>
      </c>
      <c r="E24" s="21">
        <f t="shared" si="1"/>
        <v>12</v>
      </c>
      <c r="F24" s="18"/>
      <c r="G24" s="1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5" customFormat="1" ht="13.7" customHeight="1" x14ac:dyDescent="0.2">
      <c r="A25" s="10" t="s">
        <v>694</v>
      </c>
      <c r="B25" s="11" t="s">
        <v>46</v>
      </c>
      <c r="C25" s="19" t="s">
        <v>47</v>
      </c>
      <c r="D25" s="20">
        <v>138</v>
      </c>
      <c r="E25" s="21">
        <f t="shared" si="1"/>
        <v>414</v>
      </c>
      <c r="F25" s="18"/>
      <c r="G25" s="1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25" customFormat="1" ht="13.7" customHeight="1" x14ac:dyDescent="0.2">
      <c r="A26" s="10" t="s">
        <v>695</v>
      </c>
      <c r="B26" s="11" t="s">
        <v>48</v>
      </c>
      <c r="C26" s="36" t="s">
        <v>1060</v>
      </c>
      <c r="D26" s="20">
        <v>221</v>
      </c>
      <c r="E26" s="21">
        <f t="shared" si="1"/>
        <v>663</v>
      </c>
      <c r="F26" s="18"/>
      <c r="G26" s="1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25" customFormat="1" ht="13.7" customHeight="1" x14ac:dyDescent="0.2">
      <c r="A27" s="10" t="s">
        <v>696</v>
      </c>
      <c r="B27" s="11" t="s">
        <v>49</v>
      </c>
      <c r="C27" s="19" t="s">
        <v>50</v>
      </c>
      <c r="D27" s="20">
        <v>6877</v>
      </c>
      <c r="E27" s="21">
        <f t="shared" si="1"/>
        <v>20631</v>
      </c>
      <c r="F27" s="18"/>
      <c r="G27" s="1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5" customFormat="1" ht="13.7" customHeight="1" x14ac:dyDescent="0.2">
      <c r="A28" s="10" t="s">
        <v>697</v>
      </c>
      <c r="B28" s="11" t="s">
        <v>51</v>
      </c>
      <c r="C28" s="19" t="s">
        <v>52</v>
      </c>
      <c r="D28" s="20">
        <v>532</v>
      </c>
      <c r="E28" s="21">
        <f t="shared" si="1"/>
        <v>1596</v>
      </c>
      <c r="F28" s="18"/>
      <c r="G28" s="1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25" customFormat="1" ht="13.7" customHeight="1" x14ac:dyDescent="0.2">
      <c r="A29" s="10" t="s">
        <v>698</v>
      </c>
      <c r="B29" s="11" t="s">
        <v>53</v>
      </c>
      <c r="C29" s="19" t="s">
        <v>54</v>
      </c>
      <c r="D29" s="20">
        <v>1</v>
      </c>
      <c r="E29" s="21">
        <f t="shared" si="1"/>
        <v>3</v>
      </c>
      <c r="F29" s="18"/>
      <c r="G29" s="1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25" customFormat="1" ht="13.7" customHeight="1" x14ac:dyDescent="0.2">
      <c r="A30" s="10" t="s">
        <v>1079</v>
      </c>
      <c r="B30" s="26" t="s">
        <v>1062</v>
      </c>
      <c r="C30" s="36" t="s">
        <v>1061</v>
      </c>
      <c r="D30" s="20">
        <v>37</v>
      </c>
      <c r="E30" s="21">
        <f t="shared" si="1"/>
        <v>111</v>
      </c>
      <c r="F30" s="18"/>
      <c r="G30" s="1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ht="13.7" customHeight="1" x14ac:dyDescent="0.2">
      <c r="A31" s="10" t="s">
        <v>699</v>
      </c>
      <c r="B31" s="11" t="s">
        <v>55</v>
      </c>
      <c r="C31" s="19" t="s">
        <v>56</v>
      </c>
      <c r="D31" s="20">
        <v>2</v>
      </c>
      <c r="E31" s="21">
        <f t="shared" ref="E31:E68" si="2">D31*3</f>
        <v>6</v>
      </c>
      <c r="F31" s="18"/>
      <c r="G31" s="14"/>
    </row>
    <row r="32" spans="1:255" ht="13.7" customHeight="1" x14ac:dyDescent="0.2">
      <c r="A32" s="10" t="s">
        <v>700</v>
      </c>
      <c r="B32" s="11" t="s">
        <v>57</v>
      </c>
      <c r="C32" s="19" t="s">
        <v>58</v>
      </c>
      <c r="D32" s="20">
        <v>2</v>
      </c>
      <c r="E32" s="21">
        <f t="shared" si="2"/>
        <v>6</v>
      </c>
      <c r="F32" s="18"/>
      <c r="G32" s="14"/>
    </row>
    <row r="33" spans="1:255" ht="13.7" customHeight="1" x14ac:dyDescent="0.2">
      <c r="A33" s="10" t="s">
        <v>701</v>
      </c>
      <c r="B33" s="11" t="s">
        <v>59</v>
      </c>
      <c r="C33" s="19" t="s">
        <v>60</v>
      </c>
      <c r="D33" s="20">
        <v>12</v>
      </c>
      <c r="E33" s="21">
        <f t="shared" si="2"/>
        <v>36</v>
      </c>
      <c r="F33" s="18"/>
      <c r="G33" s="14"/>
    </row>
    <row r="34" spans="1:255" ht="13.7" customHeight="1" x14ac:dyDescent="0.2">
      <c r="A34" s="10" t="s">
        <v>702</v>
      </c>
      <c r="B34" s="11" t="s">
        <v>61</v>
      </c>
      <c r="C34" s="19" t="s">
        <v>62</v>
      </c>
      <c r="D34" s="20">
        <v>2143</v>
      </c>
      <c r="E34" s="21">
        <f t="shared" si="2"/>
        <v>6429</v>
      </c>
      <c r="F34" s="18"/>
      <c r="G34" s="14"/>
    </row>
    <row r="35" spans="1:255" ht="13.7" customHeight="1" x14ac:dyDescent="0.2">
      <c r="A35" s="10" t="s">
        <v>703</v>
      </c>
      <c r="B35" s="11" t="s">
        <v>63</v>
      </c>
      <c r="C35" s="19" t="s">
        <v>64</v>
      </c>
      <c r="D35" s="20">
        <v>15</v>
      </c>
      <c r="E35" s="21">
        <f t="shared" si="2"/>
        <v>45</v>
      </c>
      <c r="F35" s="18"/>
      <c r="G35" s="14"/>
    </row>
    <row r="36" spans="1:255" ht="13.7" customHeight="1" x14ac:dyDescent="0.2">
      <c r="A36" s="10" t="s">
        <v>704</v>
      </c>
      <c r="B36" s="11" t="s">
        <v>65</v>
      </c>
      <c r="C36" s="19" t="s">
        <v>66</v>
      </c>
      <c r="D36" s="20">
        <v>3</v>
      </c>
      <c r="E36" s="21">
        <f t="shared" si="2"/>
        <v>9</v>
      </c>
      <c r="F36" s="18"/>
      <c r="G36" s="14"/>
    </row>
    <row r="37" spans="1:255" s="34" customFormat="1" ht="13.7" customHeight="1" x14ac:dyDescent="0.2">
      <c r="A37" s="10" t="s">
        <v>705</v>
      </c>
      <c r="B37" s="11"/>
      <c r="C37" s="19" t="s">
        <v>1041</v>
      </c>
      <c r="D37" s="20">
        <v>7</v>
      </c>
      <c r="E37" s="21">
        <v>21</v>
      </c>
      <c r="F37" s="18"/>
      <c r="G37" s="1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3.7" customHeight="1" x14ac:dyDescent="0.2">
      <c r="A38" s="10" t="s">
        <v>706</v>
      </c>
      <c r="B38" s="11" t="s">
        <v>67</v>
      </c>
      <c r="C38" s="36" t="s">
        <v>68</v>
      </c>
      <c r="D38" s="20">
        <v>3</v>
      </c>
      <c r="E38" s="21">
        <f t="shared" si="2"/>
        <v>9</v>
      </c>
      <c r="F38" s="18"/>
      <c r="G38" s="14"/>
    </row>
    <row r="39" spans="1:255" ht="13.7" customHeight="1" x14ac:dyDescent="0.2">
      <c r="A39" s="10" t="s">
        <v>707</v>
      </c>
      <c r="B39" s="11" t="s">
        <v>69</v>
      </c>
      <c r="C39" s="19" t="s">
        <v>70</v>
      </c>
      <c r="D39" s="20">
        <v>76</v>
      </c>
      <c r="E39" s="21">
        <f t="shared" si="2"/>
        <v>228</v>
      </c>
      <c r="F39" s="18"/>
      <c r="G39" s="14"/>
    </row>
    <row r="40" spans="1:255" ht="13.7" customHeight="1" x14ac:dyDescent="0.2">
      <c r="A40" s="10" t="s">
        <v>708</v>
      </c>
      <c r="B40" s="11" t="s">
        <v>71</v>
      </c>
      <c r="C40" s="19" t="s">
        <v>72</v>
      </c>
      <c r="D40" s="20">
        <v>10908</v>
      </c>
      <c r="E40" s="21">
        <f t="shared" si="2"/>
        <v>32724</v>
      </c>
      <c r="F40" s="18"/>
      <c r="G40" s="14"/>
    </row>
    <row r="41" spans="1:255" ht="13.7" customHeight="1" x14ac:dyDescent="0.2">
      <c r="A41" s="10" t="s">
        <v>709</v>
      </c>
      <c r="B41" s="11" t="s">
        <v>73</v>
      </c>
      <c r="C41" s="19" t="s">
        <v>74</v>
      </c>
      <c r="D41" s="20">
        <v>428</v>
      </c>
      <c r="E41" s="21">
        <f t="shared" si="2"/>
        <v>1284</v>
      </c>
      <c r="F41" s="18"/>
      <c r="G41" s="14"/>
    </row>
    <row r="42" spans="1:255" ht="13.7" customHeight="1" x14ac:dyDescent="0.2">
      <c r="A42" s="10" t="s">
        <v>710</v>
      </c>
      <c r="B42" s="11" t="s">
        <v>75</v>
      </c>
      <c r="C42" s="19" t="s">
        <v>76</v>
      </c>
      <c r="D42" s="20">
        <v>15</v>
      </c>
      <c r="E42" s="21">
        <f t="shared" si="2"/>
        <v>45</v>
      </c>
      <c r="F42" s="18"/>
      <c r="G42" s="14"/>
    </row>
    <row r="43" spans="1:255" ht="13.7" customHeight="1" x14ac:dyDescent="0.2">
      <c r="A43" s="10" t="s">
        <v>711</v>
      </c>
      <c r="B43" s="11" t="s">
        <v>77</v>
      </c>
      <c r="C43" s="19" t="s">
        <v>78</v>
      </c>
      <c r="D43" s="20">
        <v>14</v>
      </c>
      <c r="E43" s="21">
        <f t="shared" si="2"/>
        <v>42</v>
      </c>
      <c r="F43" s="18"/>
      <c r="G43" s="14"/>
    </row>
    <row r="44" spans="1:255" ht="13.7" customHeight="1" x14ac:dyDescent="0.2">
      <c r="A44" s="10" t="s">
        <v>712</v>
      </c>
      <c r="B44" s="11" t="s">
        <v>79</v>
      </c>
      <c r="C44" s="19" t="s">
        <v>80</v>
      </c>
      <c r="D44" s="20">
        <v>53</v>
      </c>
      <c r="E44" s="21">
        <f t="shared" si="2"/>
        <v>159</v>
      </c>
      <c r="F44" s="18"/>
      <c r="G44" s="14"/>
    </row>
    <row r="45" spans="1:255" ht="13.7" customHeight="1" x14ac:dyDescent="0.2">
      <c r="A45" s="10" t="s">
        <v>713</v>
      </c>
      <c r="B45" s="11" t="s">
        <v>81</v>
      </c>
      <c r="C45" s="19" t="s">
        <v>82</v>
      </c>
      <c r="D45" s="20">
        <v>81</v>
      </c>
      <c r="E45" s="21">
        <f t="shared" si="2"/>
        <v>243</v>
      </c>
      <c r="F45" s="18"/>
      <c r="G45" s="14"/>
    </row>
    <row r="46" spans="1:255" ht="13.7" customHeight="1" x14ac:dyDescent="0.2">
      <c r="A46" s="10" t="s">
        <v>714</v>
      </c>
      <c r="B46" s="11" t="s">
        <v>83</v>
      </c>
      <c r="C46" s="19" t="s">
        <v>84</v>
      </c>
      <c r="D46" s="20">
        <v>5</v>
      </c>
      <c r="E46" s="21">
        <f t="shared" si="2"/>
        <v>15</v>
      </c>
      <c r="F46" s="18"/>
      <c r="G46" s="14"/>
    </row>
    <row r="47" spans="1:255" ht="13.7" customHeight="1" x14ac:dyDescent="0.2">
      <c r="A47" s="10" t="s">
        <v>715</v>
      </c>
      <c r="B47" s="11" t="s">
        <v>85</v>
      </c>
      <c r="C47" s="19" t="s">
        <v>86</v>
      </c>
      <c r="D47" s="20">
        <v>533</v>
      </c>
      <c r="E47" s="21">
        <f t="shared" si="2"/>
        <v>1599</v>
      </c>
      <c r="F47" s="18"/>
      <c r="G47" s="14"/>
    </row>
    <row r="48" spans="1:255" ht="13.7" customHeight="1" x14ac:dyDescent="0.2">
      <c r="A48" s="10" t="s">
        <v>716</v>
      </c>
      <c r="B48" s="11" t="s">
        <v>87</v>
      </c>
      <c r="C48" s="19" t="s">
        <v>88</v>
      </c>
      <c r="D48" s="20">
        <v>236</v>
      </c>
      <c r="E48" s="21">
        <f t="shared" si="2"/>
        <v>708</v>
      </c>
      <c r="F48" s="18"/>
      <c r="G48" s="14"/>
    </row>
    <row r="49" spans="1:255" ht="13.7" customHeight="1" x14ac:dyDescent="0.2">
      <c r="A49" s="10" t="s">
        <v>717</v>
      </c>
      <c r="B49" s="11" t="s">
        <v>89</v>
      </c>
      <c r="C49" s="19" t="s">
        <v>90</v>
      </c>
      <c r="D49" s="20">
        <v>7011</v>
      </c>
      <c r="E49" s="21">
        <f t="shared" si="2"/>
        <v>21033</v>
      </c>
      <c r="F49" s="18"/>
      <c r="G49" s="14"/>
    </row>
    <row r="50" spans="1:255" ht="13.7" customHeight="1" x14ac:dyDescent="0.2">
      <c r="A50" s="10" t="s">
        <v>718</v>
      </c>
      <c r="B50" s="11" t="s">
        <v>91</v>
      </c>
      <c r="C50" s="19" t="s">
        <v>92</v>
      </c>
      <c r="D50" s="20">
        <v>81</v>
      </c>
      <c r="E50" s="21">
        <f t="shared" si="2"/>
        <v>243</v>
      </c>
      <c r="F50" s="18"/>
      <c r="G50" s="14"/>
    </row>
    <row r="51" spans="1:255" s="34" customFormat="1" ht="13.7" customHeight="1" x14ac:dyDescent="0.2">
      <c r="A51" s="10" t="s">
        <v>719</v>
      </c>
      <c r="B51" s="11"/>
      <c r="C51" s="19" t="s">
        <v>1076</v>
      </c>
      <c r="D51" s="20">
        <v>20</v>
      </c>
      <c r="E51" s="21">
        <v>60</v>
      </c>
      <c r="F51" s="18"/>
      <c r="G51" s="1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3.7" customHeight="1" x14ac:dyDescent="0.2">
      <c r="A52" s="10" t="s">
        <v>720</v>
      </c>
      <c r="B52" s="11" t="s">
        <v>93</v>
      </c>
      <c r="C52" s="19" t="s">
        <v>94</v>
      </c>
      <c r="D52" s="20">
        <v>261</v>
      </c>
      <c r="E52" s="21">
        <f t="shared" si="2"/>
        <v>783</v>
      </c>
      <c r="F52" s="18"/>
      <c r="G52" s="14"/>
    </row>
    <row r="53" spans="1:255" ht="13.7" customHeight="1" x14ac:dyDescent="0.2">
      <c r="A53" s="10" t="s">
        <v>721</v>
      </c>
      <c r="B53" s="11" t="s">
        <v>95</v>
      </c>
      <c r="C53" s="19" t="s">
        <v>96</v>
      </c>
      <c r="D53" s="20">
        <v>79</v>
      </c>
      <c r="E53" s="21">
        <f t="shared" si="2"/>
        <v>237</v>
      </c>
      <c r="F53" s="18"/>
      <c r="G53" s="14"/>
    </row>
    <row r="54" spans="1:255" ht="13.7" customHeight="1" x14ac:dyDescent="0.2">
      <c r="A54" s="10" t="s">
        <v>722</v>
      </c>
      <c r="B54" s="11" t="s">
        <v>97</v>
      </c>
      <c r="C54" s="19" t="s">
        <v>98</v>
      </c>
      <c r="D54" s="20">
        <v>265</v>
      </c>
      <c r="E54" s="21">
        <f t="shared" si="2"/>
        <v>795</v>
      </c>
      <c r="F54" s="18"/>
      <c r="G54" s="14"/>
    </row>
    <row r="55" spans="1:255" ht="13.7" customHeight="1" x14ac:dyDescent="0.2">
      <c r="A55" s="10" t="s">
        <v>723</v>
      </c>
      <c r="B55" s="11" t="s">
        <v>99</v>
      </c>
      <c r="C55" s="19" t="s">
        <v>100</v>
      </c>
      <c r="D55" s="20">
        <v>81</v>
      </c>
      <c r="E55" s="21">
        <f t="shared" si="2"/>
        <v>243</v>
      </c>
      <c r="F55" s="18"/>
      <c r="G55" s="14"/>
    </row>
    <row r="56" spans="1:255" ht="13.7" customHeight="1" x14ac:dyDescent="0.2">
      <c r="A56" s="10" t="s">
        <v>724</v>
      </c>
      <c r="B56" s="11" t="s">
        <v>101</v>
      </c>
      <c r="C56" s="19" t="s">
        <v>102</v>
      </c>
      <c r="D56" s="20">
        <v>144</v>
      </c>
      <c r="E56" s="21">
        <f t="shared" si="2"/>
        <v>432</v>
      </c>
      <c r="F56" s="18"/>
      <c r="G56" s="14"/>
    </row>
    <row r="57" spans="1:255" ht="13.7" customHeight="1" x14ac:dyDescent="0.2">
      <c r="A57" s="10" t="s">
        <v>725</v>
      </c>
      <c r="B57" s="11" t="s">
        <v>103</v>
      </c>
      <c r="C57" s="19" t="s">
        <v>104</v>
      </c>
      <c r="D57" s="20">
        <v>25</v>
      </c>
      <c r="E57" s="21">
        <f t="shared" si="2"/>
        <v>75</v>
      </c>
      <c r="F57" s="18"/>
      <c r="G57" s="14"/>
    </row>
    <row r="58" spans="1:255" ht="13.7" customHeight="1" x14ac:dyDescent="0.2">
      <c r="A58" s="10" t="s">
        <v>726</v>
      </c>
      <c r="B58" s="11" t="s">
        <v>105</v>
      </c>
      <c r="C58" s="19" t="s">
        <v>106</v>
      </c>
      <c r="D58" s="20">
        <v>144</v>
      </c>
      <c r="E58" s="21">
        <f t="shared" si="2"/>
        <v>432</v>
      </c>
      <c r="F58" s="18"/>
      <c r="G58" s="14"/>
    </row>
    <row r="59" spans="1:255" ht="13.7" customHeight="1" x14ac:dyDescent="0.2">
      <c r="A59" s="10" t="s">
        <v>727</v>
      </c>
      <c r="B59" s="11" t="s">
        <v>107</v>
      </c>
      <c r="C59" s="19" t="s">
        <v>108</v>
      </c>
      <c r="D59" s="20">
        <v>25</v>
      </c>
      <c r="E59" s="21">
        <f t="shared" si="2"/>
        <v>75</v>
      </c>
      <c r="F59" s="18"/>
      <c r="G59" s="14"/>
    </row>
    <row r="60" spans="1:255" ht="13.7" customHeight="1" x14ac:dyDescent="0.2">
      <c r="A60" s="10" t="s">
        <v>728</v>
      </c>
      <c r="B60" s="11" t="s">
        <v>109</v>
      </c>
      <c r="C60" s="19" t="s">
        <v>110</v>
      </c>
      <c r="D60" s="20">
        <v>7</v>
      </c>
      <c r="E60" s="21">
        <f t="shared" si="2"/>
        <v>21</v>
      </c>
      <c r="F60" s="18"/>
      <c r="G60" s="14"/>
    </row>
    <row r="61" spans="1:255" ht="13.7" customHeight="1" x14ac:dyDescent="0.2">
      <c r="A61" s="10" t="s">
        <v>729</v>
      </c>
      <c r="B61" s="11" t="s">
        <v>111</v>
      </c>
      <c r="C61" s="19" t="s">
        <v>112</v>
      </c>
      <c r="D61" s="20">
        <v>4</v>
      </c>
      <c r="E61" s="21">
        <f t="shared" si="2"/>
        <v>12</v>
      </c>
      <c r="F61" s="18"/>
      <c r="G61" s="14"/>
    </row>
    <row r="62" spans="1:255" ht="13.7" customHeight="1" x14ac:dyDescent="0.2">
      <c r="A62" s="10" t="s">
        <v>730</v>
      </c>
      <c r="B62" s="11" t="s">
        <v>113</v>
      </c>
      <c r="C62" s="19" t="s">
        <v>114</v>
      </c>
      <c r="D62" s="20">
        <v>51</v>
      </c>
      <c r="E62" s="21">
        <f t="shared" si="2"/>
        <v>153</v>
      </c>
      <c r="F62" s="18"/>
      <c r="G62" s="14"/>
    </row>
    <row r="63" spans="1:255" ht="13.7" customHeight="1" x14ac:dyDescent="0.2">
      <c r="A63" s="10" t="s">
        <v>731</v>
      </c>
      <c r="B63" s="11" t="s">
        <v>115</v>
      </c>
      <c r="C63" s="19" t="s">
        <v>116</v>
      </c>
      <c r="D63" s="20">
        <v>32</v>
      </c>
      <c r="E63" s="21">
        <f t="shared" si="2"/>
        <v>96</v>
      </c>
      <c r="F63" s="18"/>
      <c r="G63" s="14"/>
    </row>
    <row r="64" spans="1:255" ht="13.7" customHeight="1" x14ac:dyDescent="0.2">
      <c r="A64" s="10" t="s">
        <v>732</v>
      </c>
      <c r="B64" s="11" t="s">
        <v>117</v>
      </c>
      <c r="C64" s="19" t="s">
        <v>118</v>
      </c>
      <c r="D64" s="20">
        <v>55</v>
      </c>
      <c r="E64" s="21">
        <f t="shared" si="2"/>
        <v>165</v>
      </c>
      <c r="F64" s="18"/>
      <c r="G64" s="14"/>
    </row>
    <row r="65" spans="1:7" ht="13.7" customHeight="1" x14ac:dyDescent="0.2">
      <c r="A65" s="10" t="s">
        <v>733</v>
      </c>
      <c r="B65" s="11" t="s">
        <v>119</v>
      </c>
      <c r="C65" s="19" t="s">
        <v>120</v>
      </c>
      <c r="D65" s="20">
        <v>13</v>
      </c>
      <c r="E65" s="21">
        <f t="shared" si="2"/>
        <v>39</v>
      </c>
      <c r="F65" s="18"/>
      <c r="G65" s="14"/>
    </row>
    <row r="66" spans="1:7" ht="13.7" customHeight="1" x14ac:dyDescent="0.2">
      <c r="A66" s="10" t="s">
        <v>734</v>
      </c>
      <c r="B66" s="11" t="s">
        <v>121</v>
      </c>
      <c r="C66" s="19" t="s">
        <v>122</v>
      </c>
      <c r="D66" s="20">
        <v>11</v>
      </c>
      <c r="E66" s="21">
        <f t="shared" si="2"/>
        <v>33</v>
      </c>
      <c r="F66" s="18"/>
      <c r="G66" s="14"/>
    </row>
    <row r="67" spans="1:7" ht="13.7" customHeight="1" x14ac:dyDescent="0.2">
      <c r="A67" s="10" t="s">
        <v>735</v>
      </c>
      <c r="B67" s="11" t="s">
        <v>123</v>
      </c>
      <c r="C67" s="19" t="s">
        <v>124</v>
      </c>
      <c r="D67" s="20">
        <v>187</v>
      </c>
      <c r="E67" s="21">
        <f t="shared" si="2"/>
        <v>561</v>
      </c>
      <c r="F67" s="18"/>
      <c r="G67" s="14"/>
    </row>
    <row r="68" spans="1:7" ht="13.7" customHeight="1" x14ac:dyDescent="0.2">
      <c r="A68" s="10" t="s">
        <v>736</v>
      </c>
      <c r="B68" s="11" t="s">
        <v>125</v>
      </c>
      <c r="C68" s="19" t="s">
        <v>126</v>
      </c>
      <c r="D68" s="20">
        <v>46</v>
      </c>
      <c r="E68" s="21">
        <f t="shared" si="2"/>
        <v>138</v>
      </c>
      <c r="F68" s="18"/>
      <c r="G68" s="14"/>
    </row>
    <row r="69" spans="1:7" ht="13.7" customHeight="1" x14ac:dyDescent="0.2">
      <c r="A69" s="10" t="s">
        <v>737</v>
      </c>
      <c r="B69" s="11" t="s">
        <v>127</v>
      </c>
      <c r="C69" s="19" t="s">
        <v>128</v>
      </c>
      <c r="D69" s="21">
        <v>1</v>
      </c>
      <c r="E69" s="20">
        <v>3</v>
      </c>
      <c r="F69" s="18"/>
      <c r="G69" s="14"/>
    </row>
    <row r="70" spans="1:7" ht="13.7" customHeight="1" x14ac:dyDescent="0.2">
      <c r="A70" s="10" t="s">
        <v>738</v>
      </c>
      <c r="B70" s="13"/>
      <c r="C70" s="19" t="s">
        <v>129</v>
      </c>
      <c r="D70" s="21">
        <v>1</v>
      </c>
      <c r="E70" s="20">
        <v>3</v>
      </c>
      <c r="F70" s="18"/>
      <c r="G70" s="14"/>
    </row>
    <row r="71" spans="1:7" ht="13.7" customHeight="1" x14ac:dyDescent="0.2">
      <c r="A71" s="10" t="s">
        <v>739</v>
      </c>
      <c r="B71" s="13"/>
      <c r="C71" s="19" t="s">
        <v>130</v>
      </c>
      <c r="D71" s="21">
        <v>1</v>
      </c>
      <c r="E71" s="20">
        <v>3</v>
      </c>
      <c r="F71" s="18"/>
      <c r="G71" s="14"/>
    </row>
    <row r="72" spans="1:7" ht="13.7" customHeight="1" x14ac:dyDescent="0.2">
      <c r="A72" s="10" t="s">
        <v>740</v>
      </c>
      <c r="B72" s="13"/>
      <c r="C72" s="19" t="s">
        <v>131</v>
      </c>
      <c r="D72" s="21">
        <v>1</v>
      </c>
      <c r="E72" s="20">
        <v>3</v>
      </c>
      <c r="F72" s="18"/>
      <c r="G72" s="14"/>
    </row>
    <row r="73" spans="1:7" ht="13.7" customHeight="1" x14ac:dyDescent="0.2">
      <c r="A73" s="10" t="s">
        <v>741</v>
      </c>
      <c r="B73" s="11" t="s">
        <v>132</v>
      </c>
      <c r="C73" s="19" t="s">
        <v>133</v>
      </c>
      <c r="D73" s="20">
        <v>247</v>
      </c>
      <c r="E73" s="21">
        <f t="shared" ref="E73:E82" si="3">D73*3</f>
        <v>741</v>
      </c>
      <c r="F73" s="18"/>
      <c r="G73" s="14"/>
    </row>
    <row r="74" spans="1:7" ht="13.7" customHeight="1" x14ac:dyDescent="0.2">
      <c r="A74" s="10" t="s">
        <v>742</v>
      </c>
      <c r="B74" s="11" t="s">
        <v>134</v>
      </c>
      <c r="C74" s="19" t="s">
        <v>135</v>
      </c>
      <c r="D74" s="20">
        <v>3806</v>
      </c>
      <c r="E74" s="21">
        <f t="shared" si="3"/>
        <v>11418</v>
      </c>
      <c r="F74" s="18"/>
      <c r="G74" s="14"/>
    </row>
    <row r="75" spans="1:7" ht="13.7" customHeight="1" x14ac:dyDescent="0.2">
      <c r="A75" s="10" t="s">
        <v>743</v>
      </c>
      <c r="B75" s="11" t="s">
        <v>136</v>
      </c>
      <c r="C75" s="19" t="s">
        <v>137</v>
      </c>
      <c r="D75" s="20">
        <v>3563</v>
      </c>
      <c r="E75" s="21">
        <f t="shared" si="3"/>
        <v>10689</v>
      </c>
      <c r="F75" s="18"/>
      <c r="G75" s="14"/>
    </row>
    <row r="76" spans="1:7" ht="13.7" customHeight="1" x14ac:dyDescent="0.2">
      <c r="A76" s="10" t="s">
        <v>744</v>
      </c>
      <c r="B76" s="11" t="s">
        <v>138</v>
      </c>
      <c r="C76" s="19" t="s">
        <v>139</v>
      </c>
      <c r="D76" s="20">
        <v>3531</v>
      </c>
      <c r="E76" s="21">
        <f t="shared" si="3"/>
        <v>10593</v>
      </c>
      <c r="F76" s="18"/>
      <c r="G76" s="14"/>
    </row>
    <row r="77" spans="1:7" ht="13.7" customHeight="1" x14ac:dyDescent="0.2">
      <c r="A77" s="10" t="s">
        <v>745</v>
      </c>
      <c r="B77" s="11" t="s">
        <v>140</v>
      </c>
      <c r="C77" s="19" t="s">
        <v>141</v>
      </c>
      <c r="D77" s="20">
        <v>31</v>
      </c>
      <c r="E77" s="21">
        <f t="shared" si="3"/>
        <v>93</v>
      </c>
      <c r="F77" s="18"/>
      <c r="G77" s="14"/>
    </row>
    <row r="78" spans="1:7" ht="13.7" customHeight="1" x14ac:dyDescent="0.2">
      <c r="A78" s="10" t="s">
        <v>746</v>
      </c>
      <c r="B78" s="11" t="s">
        <v>142</v>
      </c>
      <c r="C78" s="19" t="s">
        <v>143</v>
      </c>
      <c r="D78" s="20">
        <v>8</v>
      </c>
      <c r="E78" s="21">
        <f t="shared" si="3"/>
        <v>24</v>
      </c>
      <c r="F78" s="18"/>
      <c r="G78" s="14"/>
    </row>
    <row r="79" spans="1:7" ht="13.7" customHeight="1" x14ac:dyDescent="0.2">
      <c r="A79" s="10" t="s">
        <v>747</v>
      </c>
      <c r="B79" s="11" t="s">
        <v>144</v>
      </c>
      <c r="C79" s="19" t="s">
        <v>145</v>
      </c>
      <c r="D79" s="20">
        <v>9</v>
      </c>
      <c r="E79" s="21">
        <f t="shared" si="3"/>
        <v>27</v>
      </c>
      <c r="F79" s="18"/>
      <c r="G79" s="14"/>
    </row>
    <row r="80" spans="1:7" ht="13.7" customHeight="1" x14ac:dyDescent="0.2">
      <c r="A80" s="10" t="s">
        <v>748</v>
      </c>
      <c r="B80" s="11" t="s">
        <v>146</v>
      </c>
      <c r="C80" s="19" t="s">
        <v>147</v>
      </c>
      <c r="D80" s="20">
        <v>1</v>
      </c>
      <c r="E80" s="21">
        <f t="shared" si="3"/>
        <v>3</v>
      </c>
      <c r="F80" s="18"/>
      <c r="G80" s="14"/>
    </row>
    <row r="81" spans="1:255" ht="13.7" customHeight="1" x14ac:dyDescent="0.2">
      <c r="A81" s="10" t="s">
        <v>749</v>
      </c>
      <c r="B81" s="11" t="s">
        <v>148</v>
      </c>
      <c r="C81" s="19" t="s">
        <v>149</v>
      </c>
      <c r="D81" s="20">
        <v>2</v>
      </c>
      <c r="E81" s="21">
        <f t="shared" si="3"/>
        <v>6</v>
      </c>
      <c r="F81" s="18"/>
      <c r="G81" s="14"/>
    </row>
    <row r="82" spans="1:255" ht="13.7" customHeight="1" x14ac:dyDescent="0.2">
      <c r="A82" s="10" t="s">
        <v>750</v>
      </c>
      <c r="B82" s="11" t="s">
        <v>150</v>
      </c>
      <c r="C82" s="19" t="s">
        <v>151</v>
      </c>
      <c r="D82" s="20">
        <v>5</v>
      </c>
      <c r="E82" s="21">
        <f t="shared" si="3"/>
        <v>15</v>
      </c>
      <c r="F82" s="18"/>
      <c r="G82" s="14"/>
    </row>
    <row r="83" spans="1:255" ht="13.7" customHeight="1" x14ac:dyDescent="0.2">
      <c r="A83" s="10" t="s">
        <v>751</v>
      </c>
      <c r="B83" s="11" t="s">
        <v>152</v>
      </c>
      <c r="C83" s="19" t="s">
        <v>153</v>
      </c>
      <c r="D83" s="21">
        <v>5</v>
      </c>
      <c r="E83" s="20">
        <v>15</v>
      </c>
      <c r="F83" s="18"/>
      <c r="G83" s="14"/>
    </row>
    <row r="84" spans="1:255" ht="13.7" customHeight="1" x14ac:dyDescent="0.2">
      <c r="A84" s="10" t="s">
        <v>752</v>
      </c>
      <c r="B84" s="11" t="s">
        <v>154</v>
      </c>
      <c r="C84" s="19" t="s">
        <v>155</v>
      </c>
      <c r="D84" s="20">
        <v>6</v>
      </c>
      <c r="E84" s="21">
        <f t="shared" ref="E84:E100" si="4">D84*3</f>
        <v>18</v>
      </c>
      <c r="F84" s="18"/>
      <c r="G84" s="14"/>
    </row>
    <row r="85" spans="1:255" ht="13.7" customHeight="1" x14ac:dyDescent="0.2">
      <c r="A85" s="10" t="s">
        <v>753</v>
      </c>
      <c r="B85" s="11" t="s">
        <v>156</v>
      </c>
      <c r="C85" s="19" t="s">
        <v>157</v>
      </c>
      <c r="D85" s="20">
        <v>4268</v>
      </c>
      <c r="E85" s="21">
        <f t="shared" si="4"/>
        <v>12804</v>
      </c>
      <c r="F85" s="18"/>
      <c r="G85" s="14"/>
    </row>
    <row r="86" spans="1:255" ht="13.7" customHeight="1" x14ac:dyDescent="0.2">
      <c r="A86" s="10" t="s">
        <v>754</v>
      </c>
      <c r="B86" s="11" t="s">
        <v>158</v>
      </c>
      <c r="C86" s="19" t="s">
        <v>159</v>
      </c>
      <c r="D86" s="20">
        <v>5294</v>
      </c>
      <c r="E86" s="21">
        <f t="shared" si="4"/>
        <v>15882</v>
      </c>
      <c r="F86" s="18"/>
      <c r="G86" s="14"/>
    </row>
    <row r="87" spans="1:255" ht="13.7" customHeight="1" x14ac:dyDescent="0.2">
      <c r="A87" s="10" t="s">
        <v>755</v>
      </c>
      <c r="B87" s="11" t="s">
        <v>160</v>
      </c>
      <c r="C87" s="19" t="s">
        <v>161</v>
      </c>
      <c r="D87" s="20">
        <v>26</v>
      </c>
      <c r="E87" s="21">
        <f t="shared" si="4"/>
        <v>78</v>
      </c>
      <c r="F87" s="18"/>
      <c r="G87" s="14"/>
    </row>
    <row r="88" spans="1:255" s="34" customFormat="1" ht="13.7" customHeight="1" x14ac:dyDescent="0.2">
      <c r="A88" s="10" t="s">
        <v>756</v>
      </c>
      <c r="B88" s="11"/>
      <c r="C88" s="19" t="s">
        <v>1074</v>
      </c>
      <c r="D88" s="20">
        <v>200</v>
      </c>
      <c r="E88" s="21">
        <v>13</v>
      </c>
      <c r="F88" s="18"/>
      <c r="G88" s="1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3.7" customHeight="1" x14ac:dyDescent="0.2">
      <c r="A89" s="10" t="s">
        <v>757</v>
      </c>
      <c r="B89" s="11" t="s">
        <v>162</v>
      </c>
      <c r="C89" s="19" t="s">
        <v>163</v>
      </c>
      <c r="D89" s="20">
        <v>78</v>
      </c>
      <c r="E89" s="21">
        <f t="shared" si="4"/>
        <v>234</v>
      </c>
      <c r="F89" s="18"/>
      <c r="G89" s="14"/>
    </row>
    <row r="90" spans="1:255" ht="13.7" customHeight="1" x14ac:dyDescent="0.2">
      <c r="A90" s="10" t="s">
        <v>758</v>
      </c>
      <c r="B90" s="11" t="s">
        <v>164</v>
      </c>
      <c r="C90" s="19" t="s">
        <v>165</v>
      </c>
      <c r="D90" s="20">
        <v>24</v>
      </c>
      <c r="E90" s="21">
        <f t="shared" si="4"/>
        <v>72</v>
      </c>
      <c r="F90" s="18"/>
      <c r="G90" s="14"/>
    </row>
    <row r="91" spans="1:255" ht="13.7" customHeight="1" x14ac:dyDescent="0.2">
      <c r="A91" s="10" t="s">
        <v>759</v>
      </c>
      <c r="B91" s="11" t="s">
        <v>166</v>
      </c>
      <c r="C91" s="19" t="s">
        <v>167</v>
      </c>
      <c r="D91" s="20">
        <v>1578</v>
      </c>
      <c r="E91" s="21">
        <f t="shared" si="4"/>
        <v>4734</v>
      </c>
      <c r="F91" s="18"/>
      <c r="G91" s="14"/>
    </row>
    <row r="92" spans="1:255" ht="13.7" customHeight="1" x14ac:dyDescent="0.2">
      <c r="A92" s="10" t="s">
        <v>760</v>
      </c>
      <c r="B92" s="11" t="s">
        <v>168</v>
      </c>
      <c r="C92" s="19" t="s">
        <v>169</v>
      </c>
      <c r="D92" s="20">
        <v>5</v>
      </c>
      <c r="E92" s="21">
        <f t="shared" si="4"/>
        <v>15</v>
      </c>
      <c r="F92" s="18"/>
      <c r="G92" s="14"/>
    </row>
    <row r="93" spans="1:255" ht="13.7" customHeight="1" x14ac:dyDescent="0.2">
      <c r="A93" s="10" t="s">
        <v>761</v>
      </c>
      <c r="B93" s="11" t="s">
        <v>170</v>
      </c>
      <c r="C93" s="19" t="s">
        <v>171</v>
      </c>
      <c r="D93" s="20">
        <v>53</v>
      </c>
      <c r="E93" s="21">
        <f t="shared" si="4"/>
        <v>159</v>
      </c>
      <c r="F93" s="18"/>
      <c r="G93" s="14"/>
    </row>
    <row r="94" spans="1:255" ht="13.7" customHeight="1" x14ac:dyDescent="0.2">
      <c r="A94" s="10" t="s">
        <v>1080</v>
      </c>
      <c r="B94" s="11" t="s">
        <v>172</v>
      </c>
      <c r="C94" s="19" t="s">
        <v>173</v>
      </c>
      <c r="D94" s="20">
        <v>3</v>
      </c>
      <c r="E94" s="21">
        <f t="shared" si="4"/>
        <v>9</v>
      </c>
      <c r="F94" s="18"/>
      <c r="G94" s="14"/>
    </row>
    <row r="95" spans="1:255" ht="13.7" customHeight="1" x14ac:dyDescent="0.2">
      <c r="A95" s="10" t="s">
        <v>762</v>
      </c>
      <c r="B95" s="11" t="s">
        <v>174</v>
      </c>
      <c r="C95" s="19" t="s">
        <v>175</v>
      </c>
      <c r="D95" s="20">
        <v>1</v>
      </c>
      <c r="E95" s="21">
        <f t="shared" si="4"/>
        <v>3</v>
      </c>
      <c r="F95" s="18"/>
      <c r="G95" s="14"/>
    </row>
    <row r="96" spans="1:255" ht="13.7" customHeight="1" x14ac:dyDescent="0.2">
      <c r="A96" s="10" t="s">
        <v>763</v>
      </c>
      <c r="B96" s="11" t="s">
        <v>176</v>
      </c>
      <c r="C96" s="19" t="s">
        <v>175</v>
      </c>
      <c r="D96" s="20">
        <v>38</v>
      </c>
      <c r="E96" s="21">
        <f t="shared" si="4"/>
        <v>114</v>
      </c>
      <c r="F96" s="18"/>
      <c r="G96" s="14"/>
    </row>
    <row r="97" spans="1:7" ht="13.7" customHeight="1" x14ac:dyDescent="0.2">
      <c r="A97" s="10" t="s">
        <v>764</v>
      </c>
      <c r="B97" s="11" t="s">
        <v>177</v>
      </c>
      <c r="C97" s="19" t="s">
        <v>178</v>
      </c>
      <c r="D97" s="20">
        <v>6</v>
      </c>
      <c r="E97" s="21">
        <f t="shared" si="4"/>
        <v>18</v>
      </c>
      <c r="F97" s="18"/>
      <c r="G97" s="14"/>
    </row>
    <row r="98" spans="1:7" ht="13.7" customHeight="1" x14ac:dyDescent="0.2">
      <c r="A98" s="10" t="s">
        <v>765</v>
      </c>
      <c r="B98" s="11" t="s">
        <v>179</v>
      </c>
      <c r="C98" s="19" t="s">
        <v>180</v>
      </c>
      <c r="D98" s="20">
        <v>1</v>
      </c>
      <c r="E98" s="21">
        <f t="shared" si="4"/>
        <v>3</v>
      </c>
      <c r="F98" s="18"/>
      <c r="G98" s="14"/>
    </row>
    <row r="99" spans="1:7" ht="13.7" customHeight="1" x14ac:dyDescent="0.2">
      <c r="A99" s="10" t="s">
        <v>766</v>
      </c>
      <c r="B99" s="11" t="s">
        <v>181</v>
      </c>
      <c r="C99" s="19" t="s">
        <v>182</v>
      </c>
      <c r="D99" s="20">
        <v>1</v>
      </c>
      <c r="E99" s="21">
        <f t="shared" si="4"/>
        <v>3</v>
      </c>
      <c r="F99" s="18"/>
      <c r="G99" s="14"/>
    </row>
    <row r="100" spans="1:7" ht="13.7" customHeight="1" x14ac:dyDescent="0.2">
      <c r="A100" s="10" t="s">
        <v>767</v>
      </c>
      <c r="B100" s="11" t="s">
        <v>183</v>
      </c>
      <c r="C100" s="19" t="s">
        <v>184</v>
      </c>
      <c r="D100" s="20">
        <v>1</v>
      </c>
      <c r="E100" s="21">
        <f t="shared" si="4"/>
        <v>3</v>
      </c>
      <c r="F100" s="18"/>
      <c r="G100" s="14"/>
    </row>
    <row r="101" spans="1:7" ht="13.7" customHeight="1" x14ac:dyDescent="0.2">
      <c r="A101" s="10" t="s">
        <v>768</v>
      </c>
      <c r="B101" s="11" t="s">
        <v>185</v>
      </c>
      <c r="C101" s="11" t="s">
        <v>186</v>
      </c>
      <c r="D101" s="13">
        <v>1</v>
      </c>
      <c r="E101" s="12">
        <v>3</v>
      </c>
      <c r="F101" s="18"/>
      <c r="G101" s="14"/>
    </row>
    <row r="102" spans="1:7" ht="13.7" customHeight="1" x14ac:dyDescent="0.2">
      <c r="A102" s="10" t="s">
        <v>769</v>
      </c>
      <c r="B102" s="11" t="s">
        <v>187</v>
      </c>
      <c r="C102" s="11" t="s">
        <v>188</v>
      </c>
      <c r="D102" s="12">
        <v>20</v>
      </c>
      <c r="E102" s="13">
        <f>D102*3</f>
        <v>60</v>
      </c>
      <c r="F102" s="18"/>
      <c r="G102" s="14"/>
    </row>
    <row r="103" spans="1:7" ht="13.7" customHeight="1" x14ac:dyDescent="0.2">
      <c r="A103" s="10" t="s">
        <v>770</v>
      </c>
      <c r="B103" s="11" t="s">
        <v>189</v>
      </c>
      <c r="C103" s="11" t="s">
        <v>190</v>
      </c>
      <c r="D103" s="12">
        <v>80</v>
      </c>
      <c r="E103" s="13">
        <f>D103*3</f>
        <v>240</v>
      </c>
      <c r="F103" s="18"/>
      <c r="G103" s="14"/>
    </row>
    <row r="104" spans="1:7" ht="13.7" customHeight="1" x14ac:dyDescent="0.2">
      <c r="A104" s="10" t="s">
        <v>771</v>
      </c>
      <c r="B104" s="11" t="s">
        <v>191</v>
      </c>
      <c r="C104" s="11" t="s">
        <v>192</v>
      </c>
      <c r="D104" s="12">
        <v>2</v>
      </c>
      <c r="E104" s="13">
        <f>D104*3</f>
        <v>6</v>
      </c>
      <c r="F104" s="18"/>
      <c r="G104" s="14"/>
    </row>
    <row r="105" spans="1:7" ht="13.7" customHeight="1" x14ac:dyDescent="0.2">
      <c r="A105" s="10" t="s">
        <v>772</v>
      </c>
      <c r="B105" s="11" t="s">
        <v>193</v>
      </c>
      <c r="C105" s="11" t="s">
        <v>194</v>
      </c>
      <c r="D105" s="13">
        <v>1</v>
      </c>
      <c r="E105" s="12">
        <v>3</v>
      </c>
      <c r="F105" s="18"/>
      <c r="G105" s="14"/>
    </row>
    <row r="106" spans="1:7" ht="13.7" customHeight="1" x14ac:dyDescent="0.2">
      <c r="A106" s="10" t="s">
        <v>773</v>
      </c>
      <c r="B106" s="11" t="s">
        <v>195</v>
      </c>
      <c r="C106" s="11" t="s">
        <v>196</v>
      </c>
      <c r="D106" s="12">
        <v>3</v>
      </c>
      <c r="E106" s="13">
        <f t="shared" ref="E106:E112" si="5">D106*3</f>
        <v>9</v>
      </c>
      <c r="F106" s="18"/>
      <c r="G106" s="14"/>
    </row>
    <row r="107" spans="1:7" ht="13.7" customHeight="1" x14ac:dyDescent="0.2">
      <c r="A107" s="10" t="s">
        <v>774</v>
      </c>
      <c r="B107" s="11" t="s">
        <v>197</v>
      </c>
      <c r="C107" s="11" t="s">
        <v>198</v>
      </c>
      <c r="D107" s="12">
        <v>35</v>
      </c>
      <c r="E107" s="13">
        <f t="shared" si="5"/>
        <v>105</v>
      </c>
      <c r="F107" s="18"/>
      <c r="G107" s="14"/>
    </row>
    <row r="108" spans="1:7" ht="13.7" customHeight="1" x14ac:dyDescent="0.2">
      <c r="A108" s="10" t="s">
        <v>775</v>
      </c>
      <c r="B108" s="11" t="s">
        <v>199</v>
      </c>
      <c r="C108" s="11" t="s">
        <v>200</v>
      </c>
      <c r="D108" s="12">
        <v>348</v>
      </c>
      <c r="E108" s="13">
        <f t="shared" si="5"/>
        <v>1044</v>
      </c>
      <c r="F108" s="18"/>
      <c r="G108" s="14"/>
    </row>
    <row r="109" spans="1:7" ht="13.7" customHeight="1" x14ac:dyDescent="0.2">
      <c r="A109" s="10" t="s">
        <v>776</v>
      </c>
      <c r="B109" s="11" t="s">
        <v>201</v>
      </c>
      <c r="C109" s="11" t="s">
        <v>202</v>
      </c>
      <c r="D109" s="12">
        <v>2185</v>
      </c>
      <c r="E109" s="13">
        <f t="shared" si="5"/>
        <v>6555</v>
      </c>
      <c r="F109" s="18"/>
      <c r="G109" s="14"/>
    </row>
    <row r="110" spans="1:7" ht="13.7" customHeight="1" x14ac:dyDescent="0.2">
      <c r="A110" s="10" t="s">
        <v>777</v>
      </c>
      <c r="B110" s="11" t="s">
        <v>203</v>
      </c>
      <c r="C110" s="11" t="s">
        <v>204</v>
      </c>
      <c r="D110" s="12">
        <v>52</v>
      </c>
      <c r="E110" s="13">
        <f t="shared" si="5"/>
        <v>156</v>
      </c>
      <c r="F110" s="18"/>
      <c r="G110" s="14"/>
    </row>
    <row r="111" spans="1:7" ht="13.7" customHeight="1" x14ac:dyDescent="0.2">
      <c r="A111" s="10" t="s">
        <v>778</v>
      </c>
      <c r="B111" s="11" t="s">
        <v>205</v>
      </c>
      <c r="C111" s="11" t="s">
        <v>206</v>
      </c>
      <c r="D111" s="12">
        <v>2568</v>
      </c>
      <c r="E111" s="13">
        <f t="shared" si="5"/>
        <v>7704</v>
      </c>
      <c r="F111" s="18"/>
      <c r="G111" s="14"/>
    </row>
    <row r="112" spans="1:7" ht="13.7" customHeight="1" x14ac:dyDescent="0.2">
      <c r="A112" s="10" t="s">
        <v>779</v>
      </c>
      <c r="B112" s="11" t="s">
        <v>207</v>
      </c>
      <c r="C112" s="11" t="s">
        <v>208</v>
      </c>
      <c r="D112" s="12">
        <v>3</v>
      </c>
      <c r="E112" s="13">
        <f t="shared" si="5"/>
        <v>9</v>
      </c>
      <c r="F112" s="18"/>
      <c r="G112" s="14"/>
    </row>
    <row r="113" spans="1:7" ht="13.7" customHeight="1" x14ac:dyDescent="0.2">
      <c r="A113" s="10" t="s">
        <v>780</v>
      </c>
      <c r="B113" s="13"/>
      <c r="C113" s="11" t="s">
        <v>209</v>
      </c>
      <c r="D113" s="13">
        <v>1</v>
      </c>
      <c r="E113" s="12">
        <v>3</v>
      </c>
      <c r="F113" s="18"/>
      <c r="G113" s="14"/>
    </row>
    <row r="114" spans="1:7" ht="13.7" customHeight="1" x14ac:dyDescent="0.2">
      <c r="A114" s="10" t="s">
        <v>781</v>
      </c>
      <c r="B114" s="11" t="s">
        <v>210</v>
      </c>
      <c r="C114" s="11" t="s">
        <v>211</v>
      </c>
      <c r="D114" s="12">
        <v>2</v>
      </c>
      <c r="E114" s="13">
        <f t="shared" ref="E114:E142" si="6">D114*3</f>
        <v>6</v>
      </c>
      <c r="F114" s="18"/>
      <c r="G114" s="14"/>
    </row>
    <row r="115" spans="1:7" ht="13.7" customHeight="1" x14ac:dyDescent="0.2">
      <c r="A115" s="10" t="s">
        <v>782</v>
      </c>
      <c r="B115" s="11" t="s">
        <v>212</v>
      </c>
      <c r="C115" s="11" t="s">
        <v>213</v>
      </c>
      <c r="D115" s="12">
        <v>269</v>
      </c>
      <c r="E115" s="13">
        <f t="shared" si="6"/>
        <v>807</v>
      </c>
      <c r="F115" s="18"/>
      <c r="G115" s="14"/>
    </row>
    <row r="116" spans="1:7" ht="13.7" customHeight="1" x14ac:dyDescent="0.2">
      <c r="A116" s="10" t="s">
        <v>783</v>
      </c>
      <c r="B116" s="11" t="s">
        <v>214</v>
      </c>
      <c r="C116" s="11" t="s">
        <v>215</v>
      </c>
      <c r="D116" s="12">
        <v>1</v>
      </c>
      <c r="E116" s="13">
        <f t="shared" si="6"/>
        <v>3</v>
      </c>
      <c r="F116" s="18"/>
      <c r="G116" s="14"/>
    </row>
    <row r="117" spans="1:7" ht="13.7" customHeight="1" x14ac:dyDescent="0.2">
      <c r="A117" s="10" t="s">
        <v>784</v>
      </c>
      <c r="B117" s="11" t="s">
        <v>216</v>
      </c>
      <c r="C117" s="11" t="s">
        <v>217</v>
      </c>
      <c r="D117" s="12">
        <v>14</v>
      </c>
      <c r="E117" s="13">
        <f t="shared" si="6"/>
        <v>42</v>
      </c>
      <c r="F117" s="18"/>
      <c r="G117" s="14"/>
    </row>
    <row r="118" spans="1:7" ht="13.7" customHeight="1" x14ac:dyDescent="0.2">
      <c r="A118" s="10" t="s">
        <v>785</v>
      </c>
      <c r="B118" s="11" t="s">
        <v>218</v>
      </c>
      <c r="C118" s="11" t="s">
        <v>219</v>
      </c>
      <c r="D118" s="12">
        <v>6386</v>
      </c>
      <c r="E118" s="13">
        <f t="shared" si="6"/>
        <v>19158</v>
      </c>
      <c r="F118" s="18"/>
      <c r="G118" s="14"/>
    </row>
    <row r="119" spans="1:7" ht="13.7" customHeight="1" x14ac:dyDescent="0.2">
      <c r="A119" s="10" t="s">
        <v>786</v>
      </c>
      <c r="B119" s="11" t="s">
        <v>220</v>
      </c>
      <c r="C119" s="11" t="s">
        <v>221</v>
      </c>
      <c r="D119" s="12">
        <v>1</v>
      </c>
      <c r="E119" s="13">
        <f t="shared" si="6"/>
        <v>3</v>
      </c>
      <c r="F119" s="18"/>
      <c r="G119" s="14"/>
    </row>
    <row r="120" spans="1:7" ht="13.7" customHeight="1" x14ac:dyDescent="0.2">
      <c r="A120" s="10" t="s">
        <v>787</v>
      </c>
      <c r="B120" s="11" t="s">
        <v>222</v>
      </c>
      <c r="C120" s="11" t="s">
        <v>223</v>
      </c>
      <c r="D120" s="12">
        <v>12048</v>
      </c>
      <c r="E120" s="13">
        <f t="shared" si="6"/>
        <v>36144</v>
      </c>
      <c r="F120" s="18"/>
      <c r="G120" s="14"/>
    </row>
    <row r="121" spans="1:7" ht="13.7" customHeight="1" x14ac:dyDescent="0.2">
      <c r="A121" s="10" t="s">
        <v>788</v>
      </c>
      <c r="B121" s="11" t="s">
        <v>224</v>
      </c>
      <c r="C121" s="11" t="s">
        <v>225</v>
      </c>
      <c r="D121" s="12">
        <v>3</v>
      </c>
      <c r="E121" s="13">
        <f t="shared" si="6"/>
        <v>9</v>
      </c>
      <c r="F121" s="18"/>
      <c r="G121" s="14"/>
    </row>
    <row r="122" spans="1:7" ht="13.7" customHeight="1" x14ac:dyDescent="0.2">
      <c r="A122" s="10" t="s">
        <v>789</v>
      </c>
      <c r="B122" s="11" t="s">
        <v>226</v>
      </c>
      <c r="C122" s="11" t="s">
        <v>227</v>
      </c>
      <c r="D122" s="12">
        <v>533</v>
      </c>
      <c r="E122" s="13">
        <f t="shared" si="6"/>
        <v>1599</v>
      </c>
      <c r="F122" s="18"/>
      <c r="G122" s="14"/>
    </row>
    <row r="123" spans="1:7" ht="13.7" customHeight="1" x14ac:dyDescent="0.2">
      <c r="A123" s="10" t="s">
        <v>790</v>
      </c>
      <c r="B123" s="11" t="s">
        <v>228</v>
      </c>
      <c r="C123" s="11" t="s">
        <v>229</v>
      </c>
      <c r="D123" s="12">
        <v>8</v>
      </c>
      <c r="E123" s="13">
        <f t="shared" si="6"/>
        <v>24</v>
      </c>
      <c r="F123" s="18"/>
      <c r="G123" s="14"/>
    </row>
    <row r="124" spans="1:7" ht="13.7" customHeight="1" x14ac:dyDescent="0.2">
      <c r="A124" s="10" t="s">
        <v>791</v>
      </c>
      <c r="B124" s="11" t="s">
        <v>230</v>
      </c>
      <c r="C124" s="11" t="s">
        <v>231</v>
      </c>
      <c r="D124" s="12">
        <v>661</v>
      </c>
      <c r="E124" s="13">
        <f t="shared" si="6"/>
        <v>1983</v>
      </c>
      <c r="F124" s="18"/>
      <c r="G124" s="14"/>
    </row>
    <row r="125" spans="1:7" ht="13.7" customHeight="1" x14ac:dyDescent="0.2">
      <c r="A125" s="10" t="s">
        <v>792</v>
      </c>
      <c r="B125" s="11" t="s">
        <v>232</v>
      </c>
      <c r="C125" s="11" t="s">
        <v>233</v>
      </c>
      <c r="D125" s="12">
        <v>7</v>
      </c>
      <c r="E125" s="13">
        <f t="shared" si="6"/>
        <v>21</v>
      </c>
      <c r="F125" s="18"/>
      <c r="G125" s="14"/>
    </row>
    <row r="126" spans="1:7" ht="13.7" customHeight="1" x14ac:dyDescent="0.2">
      <c r="A126" s="10" t="s">
        <v>793</v>
      </c>
      <c r="B126" s="11" t="s">
        <v>234</v>
      </c>
      <c r="C126" s="11" t="s">
        <v>235</v>
      </c>
      <c r="D126" s="12">
        <v>8</v>
      </c>
      <c r="E126" s="13">
        <f t="shared" si="6"/>
        <v>24</v>
      </c>
      <c r="F126" s="18"/>
      <c r="G126" s="14"/>
    </row>
    <row r="127" spans="1:7" ht="13.7" customHeight="1" x14ac:dyDescent="0.2">
      <c r="A127" s="10" t="s">
        <v>794</v>
      </c>
      <c r="B127" s="11" t="s">
        <v>236</v>
      </c>
      <c r="C127" s="11" t="s">
        <v>237</v>
      </c>
      <c r="D127" s="12">
        <v>5660</v>
      </c>
      <c r="E127" s="13">
        <f t="shared" si="6"/>
        <v>16980</v>
      </c>
      <c r="F127" s="18"/>
      <c r="G127" s="14"/>
    </row>
    <row r="128" spans="1:7" ht="13.7" customHeight="1" x14ac:dyDescent="0.2">
      <c r="A128" s="10" t="s">
        <v>795</v>
      </c>
      <c r="B128" s="11" t="s">
        <v>238</v>
      </c>
      <c r="C128" s="11" t="s">
        <v>239</v>
      </c>
      <c r="D128" s="12">
        <v>331</v>
      </c>
      <c r="E128" s="13">
        <f t="shared" si="6"/>
        <v>993</v>
      </c>
      <c r="F128" s="18"/>
      <c r="G128" s="14"/>
    </row>
    <row r="129" spans="1:7" ht="13.7" customHeight="1" x14ac:dyDescent="0.2">
      <c r="A129" s="10" t="s">
        <v>796</v>
      </c>
      <c r="B129" s="11" t="s">
        <v>240</v>
      </c>
      <c r="C129" s="11" t="s">
        <v>241</v>
      </c>
      <c r="D129" s="12">
        <v>59</v>
      </c>
      <c r="E129" s="13">
        <f t="shared" si="6"/>
        <v>177</v>
      </c>
      <c r="F129" s="18"/>
      <c r="G129" s="14"/>
    </row>
    <row r="130" spans="1:7" ht="13.7" customHeight="1" x14ac:dyDescent="0.2">
      <c r="A130" s="10" t="s">
        <v>797</v>
      </c>
      <c r="B130" s="11" t="s">
        <v>242</v>
      </c>
      <c r="C130" s="11" t="s">
        <v>243</v>
      </c>
      <c r="D130" s="12">
        <v>3084</v>
      </c>
      <c r="E130" s="13">
        <f t="shared" si="6"/>
        <v>9252</v>
      </c>
      <c r="F130" s="18"/>
      <c r="G130" s="14"/>
    </row>
    <row r="131" spans="1:7" ht="13.7" customHeight="1" x14ac:dyDescent="0.2">
      <c r="A131" s="10" t="s">
        <v>798</v>
      </c>
      <c r="B131" s="11" t="s">
        <v>244</v>
      </c>
      <c r="C131" s="11" t="s">
        <v>245</v>
      </c>
      <c r="D131" s="12">
        <v>13</v>
      </c>
      <c r="E131" s="13">
        <f t="shared" si="6"/>
        <v>39</v>
      </c>
      <c r="F131" s="18"/>
      <c r="G131" s="14"/>
    </row>
    <row r="132" spans="1:7" ht="13.7" customHeight="1" x14ac:dyDescent="0.2">
      <c r="A132" s="10" t="s">
        <v>799</v>
      </c>
      <c r="B132" s="11" t="s">
        <v>246</v>
      </c>
      <c r="C132" s="11" t="s">
        <v>247</v>
      </c>
      <c r="D132" s="12">
        <v>2</v>
      </c>
      <c r="E132" s="13">
        <f t="shared" si="6"/>
        <v>6</v>
      </c>
      <c r="F132" s="18"/>
      <c r="G132" s="14"/>
    </row>
    <row r="133" spans="1:7" ht="13.7" customHeight="1" x14ac:dyDescent="0.2">
      <c r="A133" s="10" t="s">
        <v>800</v>
      </c>
      <c r="B133" s="11" t="s">
        <v>248</v>
      </c>
      <c r="C133" s="11" t="s">
        <v>249</v>
      </c>
      <c r="D133" s="12">
        <v>520</v>
      </c>
      <c r="E133" s="13">
        <f t="shared" si="6"/>
        <v>1560</v>
      </c>
      <c r="F133" s="18"/>
      <c r="G133" s="14"/>
    </row>
    <row r="134" spans="1:7" ht="13.7" customHeight="1" x14ac:dyDescent="0.2">
      <c r="A134" s="10" t="s">
        <v>801</v>
      </c>
      <c r="B134" s="11" t="s">
        <v>250</v>
      </c>
      <c r="C134" s="11" t="s">
        <v>251</v>
      </c>
      <c r="D134" s="12">
        <v>1</v>
      </c>
      <c r="E134" s="13">
        <f t="shared" si="6"/>
        <v>3</v>
      </c>
      <c r="F134" s="18"/>
      <c r="G134" s="14"/>
    </row>
    <row r="135" spans="1:7" ht="13.7" customHeight="1" x14ac:dyDescent="0.2">
      <c r="A135" s="10" t="s">
        <v>802</v>
      </c>
      <c r="B135" s="11" t="s">
        <v>252</v>
      </c>
      <c r="C135" s="11" t="s">
        <v>253</v>
      </c>
      <c r="D135" s="12">
        <v>172</v>
      </c>
      <c r="E135" s="13">
        <f t="shared" si="6"/>
        <v>516</v>
      </c>
      <c r="F135" s="18"/>
      <c r="G135" s="14"/>
    </row>
    <row r="136" spans="1:7" ht="13.7" customHeight="1" x14ac:dyDescent="0.2">
      <c r="A136" s="10" t="s">
        <v>803</v>
      </c>
      <c r="B136" s="11" t="s">
        <v>254</v>
      </c>
      <c r="C136" s="11" t="s">
        <v>255</v>
      </c>
      <c r="D136" s="12">
        <v>668</v>
      </c>
      <c r="E136" s="13">
        <f t="shared" si="6"/>
        <v>2004</v>
      </c>
      <c r="F136" s="18"/>
      <c r="G136" s="14"/>
    </row>
    <row r="137" spans="1:7" ht="13.7" customHeight="1" x14ac:dyDescent="0.2">
      <c r="A137" s="10" t="s">
        <v>804</v>
      </c>
      <c r="B137" s="11" t="s">
        <v>256</v>
      </c>
      <c r="C137" s="11" t="s">
        <v>257</v>
      </c>
      <c r="D137" s="12">
        <v>6</v>
      </c>
      <c r="E137" s="13">
        <f t="shared" si="6"/>
        <v>18</v>
      </c>
      <c r="F137" s="18"/>
      <c r="G137" s="14"/>
    </row>
    <row r="138" spans="1:7" ht="13.7" customHeight="1" x14ac:dyDescent="0.2">
      <c r="A138" s="10" t="s">
        <v>805</v>
      </c>
      <c r="B138" s="11" t="s">
        <v>258</v>
      </c>
      <c r="C138" s="11" t="s">
        <v>259</v>
      </c>
      <c r="D138" s="12">
        <v>6</v>
      </c>
      <c r="E138" s="13">
        <f t="shared" si="6"/>
        <v>18</v>
      </c>
      <c r="F138" s="18"/>
      <c r="G138" s="14"/>
    </row>
    <row r="139" spans="1:7" ht="13.7" customHeight="1" x14ac:dyDescent="0.2">
      <c r="A139" s="10" t="s">
        <v>806</v>
      </c>
      <c r="B139" s="11" t="s">
        <v>260</v>
      </c>
      <c r="C139" s="11" t="s">
        <v>261</v>
      </c>
      <c r="D139" s="12">
        <v>7</v>
      </c>
      <c r="E139" s="13">
        <f t="shared" si="6"/>
        <v>21</v>
      </c>
      <c r="F139" s="18"/>
      <c r="G139" s="14"/>
    </row>
    <row r="140" spans="1:7" ht="13.7" customHeight="1" x14ac:dyDescent="0.2">
      <c r="A140" s="10" t="s">
        <v>807</v>
      </c>
      <c r="B140" s="11" t="s">
        <v>262</v>
      </c>
      <c r="C140" s="11" t="s">
        <v>263</v>
      </c>
      <c r="D140" s="12">
        <v>21</v>
      </c>
      <c r="E140" s="13">
        <f t="shared" si="6"/>
        <v>63</v>
      </c>
      <c r="F140" s="18"/>
      <c r="G140" s="14"/>
    </row>
    <row r="141" spans="1:7" ht="13.7" customHeight="1" x14ac:dyDescent="0.2">
      <c r="A141" s="10" t="s">
        <v>1081</v>
      </c>
      <c r="B141" s="11" t="s">
        <v>264</v>
      </c>
      <c r="C141" s="11" t="s">
        <v>265</v>
      </c>
      <c r="D141" s="12">
        <v>21</v>
      </c>
      <c r="E141" s="13">
        <f t="shared" si="6"/>
        <v>63</v>
      </c>
      <c r="F141" s="18"/>
      <c r="G141" s="14"/>
    </row>
    <row r="142" spans="1:7" ht="13.7" customHeight="1" x14ac:dyDescent="0.2">
      <c r="A142" s="10" t="s">
        <v>1082</v>
      </c>
      <c r="B142" s="19" t="s">
        <v>266</v>
      </c>
      <c r="C142" s="19" t="s">
        <v>267</v>
      </c>
      <c r="D142" s="20">
        <v>6</v>
      </c>
      <c r="E142" s="21">
        <f t="shared" si="6"/>
        <v>18</v>
      </c>
      <c r="F142" s="22"/>
      <c r="G142" s="23"/>
    </row>
    <row r="143" spans="1:7" ht="13.7" customHeight="1" x14ac:dyDescent="0.2">
      <c r="A143" s="10" t="s">
        <v>808</v>
      </c>
      <c r="B143" s="11" t="s">
        <v>268</v>
      </c>
      <c r="C143" s="11" t="s">
        <v>269</v>
      </c>
      <c r="D143" s="13">
        <v>1</v>
      </c>
      <c r="E143" s="12">
        <v>3</v>
      </c>
      <c r="F143" s="18"/>
      <c r="G143" s="14"/>
    </row>
    <row r="144" spans="1:7" ht="13.7" customHeight="1" x14ac:dyDescent="0.2">
      <c r="A144" s="10" t="s">
        <v>809</v>
      </c>
      <c r="B144" s="11" t="s">
        <v>270</v>
      </c>
      <c r="C144" s="11" t="s">
        <v>271</v>
      </c>
      <c r="D144" s="12">
        <v>32</v>
      </c>
      <c r="E144" s="13">
        <f>D144*3</f>
        <v>96</v>
      </c>
      <c r="F144" s="18"/>
      <c r="G144" s="14"/>
    </row>
    <row r="145" spans="1:7" ht="13.7" customHeight="1" x14ac:dyDescent="0.2">
      <c r="A145" s="10" t="s">
        <v>810</v>
      </c>
      <c r="B145" s="11" t="s">
        <v>272</v>
      </c>
      <c r="C145" s="11" t="s">
        <v>273</v>
      </c>
      <c r="D145" s="12">
        <v>3</v>
      </c>
      <c r="E145" s="13">
        <f>D145*3</f>
        <v>9</v>
      </c>
      <c r="F145" s="18"/>
      <c r="G145" s="14"/>
    </row>
    <row r="146" spans="1:7" ht="13.7" customHeight="1" x14ac:dyDescent="0.2">
      <c r="A146" s="10" t="s">
        <v>811</v>
      </c>
      <c r="B146" s="11" t="s">
        <v>274</v>
      </c>
      <c r="C146" s="11" t="s">
        <v>275</v>
      </c>
      <c r="D146" s="12">
        <v>17</v>
      </c>
      <c r="E146" s="13">
        <f>D146*3</f>
        <v>51</v>
      </c>
      <c r="F146" s="18"/>
      <c r="G146" s="14"/>
    </row>
    <row r="147" spans="1:7" ht="13.7" customHeight="1" x14ac:dyDescent="0.2">
      <c r="A147" s="10" t="s">
        <v>812</v>
      </c>
      <c r="B147" s="11" t="s">
        <v>276</v>
      </c>
      <c r="C147" s="11" t="s">
        <v>277</v>
      </c>
      <c r="D147" s="12">
        <v>18</v>
      </c>
      <c r="E147" s="13">
        <f>D147*3</f>
        <v>54</v>
      </c>
      <c r="F147" s="18"/>
      <c r="G147" s="14"/>
    </row>
    <row r="148" spans="1:7" ht="13.7" customHeight="1" x14ac:dyDescent="0.2">
      <c r="A148" s="10" t="s">
        <v>813</v>
      </c>
      <c r="B148" s="11" t="s">
        <v>278</v>
      </c>
      <c r="C148" s="11" t="s">
        <v>279</v>
      </c>
      <c r="D148" s="13">
        <v>1</v>
      </c>
      <c r="E148" s="12">
        <v>3</v>
      </c>
      <c r="F148" s="18"/>
      <c r="G148" s="14"/>
    </row>
    <row r="149" spans="1:7" ht="13.7" customHeight="1" x14ac:dyDescent="0.2">
      <c r="A149" s="10" t="s">
        <v>814</v>
      </c>
      <c r="B149" s="11" t="s">
        <v>280</v>
      </c>
      <c r="C149" s="11" t="s">
        <v>281</v>
      </c>
      <c r="D149" s="12">
        <v>616</v>
      </c>
      <c r="E149" s="13">
        <f t="shared" ref="E149:E155" si="7">D149*3</f>
        <v>1848</v>
      </c>
      <c r="F149" s="18"/>
      <c r="G149" s="14"/>
    </row>
    <row r="150" spans="1:7" ht="13.7" customHeight="1" x14ac:dyDescent="0.2">
      <c r="A150" s="10" t="s">
        <v>815</v>
      </c>
      <c r="B150" s="11" t="s">
        <v>282</v>
      </c>
      <c r="C150" s="11" t="s">
        <v>283</v>
      </c>
      <c r="D150" s="12">
        <v>616</v>
      </c>
      <c r="E150" s="13">
        <f t="shared" si="7"/>
        <v>1848</v>
      </c>
      <c r="F150" s="18"/>
      <c r="G150" s="14"/>
    </row>
    <row r="151" spans="1:7" ht="13.7" customHeight="1" x14ac:dyDescent="0.2">
      <c r="A151" s="10" t="s">
        <v>816</v>
      </c>
      <c r="B151" s="11" t="s">
        <v>284</v>
      </c>
      <c r="C151" s="11" t="s">
        <v>285</v>
      </c>
      <c r="D151" s="12">
        <v>2</v>
      </c>
      <c r="E151" s="13">
        <f t="shared" si="7"/>
        <v>6</v>
      </c>
      <c r="F151" s="18"/>
      <c r="G151" s="14"/>
    </row>
    <row r="152" spans="1:7" ht="13.7" customHeight="1" x14ac:dyDescent="0.2">
      <c r="A152" s="10" t="s">
        <v>817</v>
      </c>
      <c r="B152" s="11" t="s">
        <v>286</v>
      </c>
      <c r="C152" s="11" t="s">
        <v>287</v>
      </c>
      <c r="D152" s="12">
        <v>10</v>
      </c>
      <c r="E152" s="13">
        <f t="shared" si="7"/>
        <v>30</v>
      </c>
      <c r="F152" s="18"/>
      <c r="G152" s="14"/>
    </row>
    <row r="153" spans="1:7" ht="13.7" customHeight="1" x14ac:dyDescent="0.2">
      <c r="A153" s="10" t="s">
        <v>818</v>
      </c>
      <c r="B153" s="11" t="s">
        <v>288</v>
      </c>
      <c r="C153" s="11" t="s">
        <v>289</v>
      </c>
      <c r="D153" s="12">
        <v>4</v>
      </c>
      <c r="E153" s="13">
        <f t="shared" si="7"/>
        <v>12</v>
      </c>
      <c r="F153" s="18"/>
      <c r="G153" s="14"/>
    </row>
    <row r="154" spans="1:7" ht="13.7" customHeight="1" x14ac:dyDescent="0.2">
      <c r="A154" s="10" t="s">
        <v>819</v>
      </c>
      <c r="B154" s="11" t="s">
        <v>290</v>
      </c>
      <c r="C154" s="11" t="s">
        <v>291</v>
      </c>
      <c r="D154" s="12">
        <v>31</v>
      </c>
      <c r="E154" s="13">
        <f t="shared" si="7"/>
        <v>93</v>
      </c>
      <c r="F154" s="18"/>
      <c r="G154" s="14"/>
    </row>
    <row r="155" spans="1:7" ht="13.7" customHeight="1" x14ac:dyDescent="0.2">
      <c r="A155" s="10" t="s">
        <v>820</v>
      </c>
      <c r="B155" s="11" t="s">
        <v>292</v>
      </c>
      <c r="C155" s="11" t="s">
        <v>293</v>
      </c>
      <c r="D155" s="12">
        <v>668</v>
      </c>
      <c r="E155" s="13">
        <f t="shared" si="7"/>
        <v>2004</v>
      </c>
      <c r="F155" s="18"/>
      <c r="G155" s="14"/>
    </row>
    <row r="156" spans="1:7" ht="13.7" customHeight="1" x14ac:dyDescent="0.2">
      <c r="A156" s="10" t="s">
        <v>821</v>
      </c>
      <c r="B156" s="13"/>
      <c r="C156" s="11" t="s">
        <v>294</v>
      </c>
      <c r="D156" s="13">
        <v>1</v>
      </c>
      <c r="E156" s="12">
        <v>3</v>
      </c>
      <c r="F156" s="18"/>
      <c r="G156" s="14"/>
    </row>
    <row r="157" spans="1:7" ht="13.7" customHeight="1" x14ac:dyDescent="0.2">
      <c r="A157" s="10" t="s">
        <v>822</v>
      </c>
      <c r="B157" s="11" t="s">
        <v>295</v>
      </c>
      <c r="C157" s="11" t="s">
        <v>296</v>
      </c>
      <c r="D157" s="12">
        <v>2267</v>
      </c>
      <c r="E157" s="13">
        <f>D157*3</f>
        <v>6801</v>
      </c>
      <c r="F157" s="18"/>
      <c r="G157" s="14"/>
    </row>
    <row r="158" spans="1:7" ht="13.7" customHeight="1" x14ac:dyDescent="0.2">
      <c r="A158" s="10" t="s">
        <v>823</v>
      </c>
      <c r="B158" s="11" t="s">
        <v>297</v>
      </c>
      <c r="C158" s="11" t="s">
        <v>298</v>
      </c>
      <c r="D158" s="12">
        <v>233</v>
      </c>
      <c r="E158" s="13">
        <f>D158*3</f>
        <v>699</v>
      </c>
      <c r="F158" s="18"/>
      <c r="G158" s="14"/>
    </row>
    <row r="159" spans="1:7" ht="13.7" customHeight="1" x14ac:dyDescent="0.2">
      <c r="A159" s="10" t="s">
        <v>824</v>
      </c>
      <c r="B159" s="11" t="s">
        <v>299</v>
      </c>
      <c r="C159" s="11" t="s">
        <v>300</v>
      </c>
      <c r="D159" s="12">
        <v>330</v>
      </c>
      <c r="E159" s="13">
        <f>D159*3</f>
        <v>990</v>
      </c>
      <c r="F159" s="18"/>
      <c r="G159" s="14"/>
    </row>
    <row r="160" spans="1:7" ht="13.7" customHeight="1" x14ac:dyDescent="0.2">
      <c r="A160" s="10" t="s">
        <v>825</v>
      </c>
      <c r="B160" s="11" t="s">
        <v>301</v>
      </c>
      <c r="C160" s="11" t="s">
        <v>302</v>
      </c>
      <c r="D160" s="12">
        <v>4</v>
      </c>
      <c r="E160" s="13">
        <f>D160*3</f>
        <v>12</v>
      </c>
      <c r="F160" s="18"/>
      <c r="G160" s="14"/>
    </row>
    <row r="161" spans="1:255" ht="13.7" customHeight="1" x14ac:dyDescent="0.2">
      <c r="A161" s="10" t="s">
        <v>826</v>
      </c>
      <c r="B161" s="13"/>
      <c r="C161" s="11" t="s">
        <v>303</v>
      </c>
      <c r="D161" s="13">
        <v>4</v>
      </c>
      <c r="E161" s="12">
        <v>12</v>
      </c>
      <c r="F161" s="18"/>
      <c r="G161" s="14"/>
    </row>
    <row r="162" spans="1:255" ht="13.7" customHeight="1" x14ac:dyDescent="0.2">
      <c r="A162" s="10" t="s">
        <v>827</v>
      </c>
      <c r="B162" s="11" t="s">
        <v>304</v>
      </c>
      <c r="C162" s="11" t="s">
        <v>305</v>
      </c>
      <c r="D162" s="12">
        <v>4</v>
      </c>
      <c r="E162" s="13">
        <v>12</v>
      </c>
      <c r="F162" s="18"/>
      <c r="G162" s="14"/>
    </row>
    <row r="163" spans="1:255" ht="13.7" customHeight="1" x14ac:dyDescent="0.2">
      <c r="A163" s="10" t="s">
        <v>828</v>
      </c>
      <c r="B163" s="11" t="s">
        <v>306</v>
      </c>
      <c r="C163" s="11" t="s">
        <v>307</v>
      </c>
      <c r="D163" s="13">
        <v>4</v>
      </c>
      <c r="E163" s="12">
        <v>12</v>
      </c>
      <c r="F163" s="18"/>
      <c r="G163" s="14"/>
    </row>
    <row r="164" spans="1:255" ht="13.7" customHeight="1" x14ac:dyDescent="0.2">
      <c r="A164" s="10" t="s">
        <v>829</v>
      </c>
      <c r="B164" s="11" t="s">
        <v>308</v>
      </c>
      <c r="C164" s="11" t="s">
        <v>309</v>
      </c>
      <c r="D164" s="12">
        <v>267</v>
      </c>
      <c r="E164" s="13">
        <f>D164*3</f>
        <v>801</v>
      </c>
      <c r="F164" s="18"/>
      <c r="G164" s="14"/>
    </row>
    <row r="165" spans="1:255" ht="13.7" customHeight="1" x14ac:dyDescent="0.2">
      <c r="A165" s="10" t="s">
        <v>830</v>
      </c>
      <c r="B165" s="11" t="s">
        <v>310</v>
      </c>
      <c r="C165" s="11" t="s">
        <v>311</v>
      </c>
      <c r="D165" s="12">
        <v>4</v>
      </c>
      <c r="E165" s="13">
        <v>12</v>
      </c>
      <c r="F165" s="18"/>
      <c r="G165" s="14"/>
    </row>
    <row r="166" spans="1:255" ht="13.5" customHeight="1" x14ac:dyDescent="0.2">
      <c r="A166" s="56" t="s">
        <v>831</v>
      </c>
      <c r="B166" s="57" t="s">
        <v>312</v>
      </c>
      <c r="C166" s="57" t="s">
        <v>313</v>
      </c>
      <c r="D166" s="58">
        <v>1</v>
      </c>
      <c r="E166" s="59">
        <v>3</v>
      </c>
      <c r="F166" s="60"/>
      <c r="G166" s="61"/>
    </row>
    <row r="167" spans="1:255" s="25" customFormat="1" ht="13.7" customHeight="1" x14ac:dyDescent="0.2">
      <c r="A167" s="10" t="s">
        <v>832</v>
      </c>
      <c r="B167" s="11" t="s">
        <v>314</v>
      </c>
      <c r="C167" s="11" t="s">
        <v>315</v>
      </c>
      <c r="D167" s="12">
        <v>20</v>
      </c>
      <c r="E167" s="13">
        <f t="shared" ref="E167:E193" si="8">D167*3</f>
        <v>60</v>
      </c>
      <c r="F167" s="18"/>
      <c r="G167" s="1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</row>
    <row r="168" spans="1:255" s="25" customFormat="1" ht="13.7" customHeight="1" x14ac:dyDescent="0.2">
      <c r="A168" s="10" t="s">
        <v>833</v>
      </c>
      <c r="B168" s="11" t="s">
        <v>316</v>
      </c>
      <c r="C168" s="11" t="s">
        <v>317</v>
      </c>
      <c r="D168" s="12">
        <v>5</v>
      </c>
      <c r="E168" s="13">
        <f t="shared" si="8"/>
        <v>15</v>
      </c>
      <c r="F168" s="18"/>
      <c r="G168" s="1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</row>
    <row r="169" spans="1:255" s="25" customFormat="1" ht="13.7" customHeight="1" x14ac:dyDescent="0.2">
      <c r="A169" s="10" t="s">
        <v>834</v>
      </c>
      <c r="B169" s="11" t="s">
        <v>318</v>
      </c>
      <c r="C169" s="11" t="s">
        <v>319</v>
      </c>
      <c r="D169" s="12">
        <v>94</v>
      </c>
      <c r="E169" s="13">
        <f t="shared" si="8"/>
        <v>282</v>
      </c>
      <c r="F169" s="18"/>
      <c r="G169" s="1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</row>
    <row r="170" spans="1:255" s="25" customFormat="1" ht="13.7" customHeight="1" x14ac:dyDescent="0.2">
      <c r="A170" s="10" t="s">
        <v>835</v>
      </c>
      <c r="B170" s="11" t="s">
        <v>320</v>
      </c>
      <c r="C170" s="11" t="s">
        <v>321</v>
      </c>
      <c r="D170" s="12">
        <v>10</v>
      </c>
      <c r="E170" s="13">
        <f t="shared" si="8"/>
        <v>30</v>
      </c>
      <c r="F170" s="18"/>
      <c r="G170" s="1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</row>
    <row r="171" spans="1:255" s="25" customFormat="1" ht="13.7" customHeight="1" x14ac:dyDescent="0.2">
      <c r="A171" s="10" t="s">
        <v>836</v>
      </c>
      <c r="B171" s="11" t="s">
        <v>322</v>
      </c>
      <c r="C171" s="11" t="s">
        <v>323</v>
      </c>
      <c r="D171" s="12">
        <v>81</v>
      </c>
      <c r="E171" s="13">
        <f t="shared" si="8"/>
        <v>243</v>
      </c>
      <c r="F171" s="18"/>
      <c r="G171" s="1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</row>
    <row r="172" spans="1:255" ht="13.7" customHeight="1" x14ac:dyDescent="0.2">
      <c r="A172" s="10" t="s">
        <v>837</v>
      </c>
      <c r="B172" s="11" t="s">
        <v>324</v>
      </c>
      <c r="C172" s="11" t="s">
        <v>325</v>
      </c>
      <c r="D172" s="12">
        <v>262</v>
      </c>
      <c r="E172" s="13">
        <f t="shared" si="8"/>
        <v>786</v>
      </c>
      <c r="F172" s="18"/>
      <c r="G172" s="14"/>
    </row>
    <row r="173" spans="1:255" ht="13.7" customHeight="1" x14ac:dyDescent="0.2">
      <c r="A173" s="10" t="s">
        <v>838</v>
      </c>
      <c r="B173" s="11" t="s">
        <v>326</v>
      </c>
      <c r="C173" s="11" t="s">
        <v>327</v>
      </c>
      <c r="D173" s="12">
        <v>15</v>
      </c>
      <c r="E173" s="13">
        <f t="shared" si="8"/>
        <v>45</v>
      </c>
      <c r="F173" s="18"/>
      <c r="G173" s="14"/>
    </row>
    <row r="174" spans="1:255" ht="13.7" customHeight="1" x14ac:dyDescent="0.2">
      <c r="A174" s="10" t="s">
        <v>839</v>
      </c>
      <c r="B174" s="11" t="s">
        <v>328</v>
      </c>
      <c r="C174" s="11" t="s">
        <v>329</v>
      </c>
      <c r="D174" s="12">
        <v>1</v>
      </c>
      <c r="E174" s="13">
        <f t="shared" si="8"/>
        <v>3</v>
      </c>
      <c r="F174" s="18"/>
      <c r="G174" s="14"/>
    </row>
    <row r="175" spans="1:255" ht="13.7" customHeight="1" x14ac:dyDescent="0.2">
      <c r="A175" s="10" t="s">
        <v>840</v>
      </c>
      <c r="B175" s="11" t="s">
        <v>330</v>
      </c>
      <c r="C175" s="11" t="s">
        <v>331</v>
      </c>
      <c r="D175" s="12">
        <v>15699</v>
      </c>
      <c r="E175" s="13">
        <f t="shared" si="8"/>
        <v>47097</v>
      </c>
      <c r="F175" s="18"/>
      <c r="G175" s="14"/>
    </row>
    <row r="176" spans="1:255" ht="13.7" customHeight="1" x14ac:dyDescent="0.2">
      <c r="A176" s="10" t="s">
        <v>841</v>
      </c>
      <c r="B176" s="11" t="s">
        <v>332</v>
      </c>
      <c r="C176" s="11" t="s">
        <v>333</v>
      </c>
      <c r="D176" s="12">
        <v>1643</v>
      </c>
      <c r="E176" s="13">
        <f t="shared" si="8"/>
        <v>4929</v>
      </c>
      <c r="F176" s="18"/>
      <c r="G176" s="14"/>
    </row>
    <row r="177" spans="1:7" ht="13.7" customHeight="1" x14ac:dyDescent="0.2">
      <c r="A177" s="10" t="s">
        <v>842</v>
      </c>
      <c r="B177" s="11" t="s">
        <v>334</v>
      </c>
      <c r="C177" s="11" t="s">
        <v>335</v>
      </c>
      <c r="D177" s="12">
        <v>5</v>
      </c>
      <c r="E177" s="13">
        <f t="shared" si="8"/>
        <v>15</v>
      </c>
      <c r="F177" s="18"/>
      <c r="G177" s="14"/>
    </row>
    <row r="178" spans="1:7" ht="13.7" customHeight="1" x14ac:dyDescent="0.2">
      <c r="A178" s="10" t="s">
        <v>843</v>
      </c>
      <c r="B178" s="11" t="s">
        <v>336</v>
      </c>
      <c r="C178" s="11" t="s">
        <v>337</v>
      </c>
      <c r="D178" s="12">
        <v>40</v>
      </c>
      <c r="E178" s="13">
        <f t="shared" si="8"/>
        <v>120</v>
      </c>
      <c r="F178" s="18"/>
      <c r="G178" s="14"/>
    </row>
    <row r="179" spans="1:7" ht="13.7" customHeight="1" x14ac:dyDescent="0.2">
      <c r="A179" s="10" t="s">
        <v>844</v>
      </c>
      <c r="B179" s="11" t="s">
        <v>338</v>
      </c>
      <c r="C179" s="11" t="s">
        <v>339</v>
      </c>
      <c r="D179" s="12">
        <v>276</v>
      </c>
      <c r="E179" s="13">
        <f t="shared" si="8"/>
        <v>828</v>
      </c>
      <c r="F179" s="18"/>
      <c r="G179" s="14"/>
    </row>
    <row r="180" spans="1:7" ht="13.7" customHeight="1" x14ac:dyDescent="0.2">
      <c r="A180" s="10" t="s">
        <v>845</v>
      </c>
      <c r="B180" s="11" t="s">
        <v>340</v>
      </c>
      <c r="C180" s="11" t="s">
        <v>341</v>
      </c>
      <c r="D180" s="12">
        <v>2</v>
      </c>
      <c r="E180" s="13">
        <f t="shared" si="8"/>
        <v>6</v>
      </c>
      <c r="F180" s="18"/>
      <c r="G180" s="14"/>
    </row>
    <row r="181" spans="1:7" ht="13.7" customHeight="1" x14ac:dyDescent="0.2">
      <c r="A181" s="10" t="s">
        <v>846</v>
      </c>
      <c r="B181" s="11" t="s">
        <v>342</v>
      </c>
      <c r="C181" s="11" t="s">
        <v>343</v>
      </c>
      <c r="D181" s="12">
        <v>1430</v>
      </c>
      <c r="E181" s="13">
        <f t="shared" si="8"/>
        <v>4290</v>
      </c>
      <c r="F181" s="18"/>
      <c r="G181" s="14"/>
    </row>
    <row r="182" spans="1:7" ht="13.7" customHeight="1" x14ac:dyDescent="0.2">
      <c r="A182" s="10" t="s">
        <v>847</v>
      </c>
      <c r="B182" s="11" t="s">
        <v>344</v>
      </c>
      <c r="C182" s="11" t="s">
        <v>345</v>
      </c>
      <c r="D182" s="12">
        <v>3</v>
      </c>
      <c r="E182" s="13">
        <f t="shared" si="8"/>
        <v>9</v>
      </c>
      <c r="F182" s="18"/>
      <c r="G182" s="14"/>
    </row>
    <row r="183" spans="1:7" ht="13.7" customHeight="1" x14ac:dyDescent="0.2">
      <c r="A183" s="10" t="s">
        <v>848</v>
      </c>
      <c r="B183" s="11" t="s">
        <v>346</v>
      </c>
      <c r="C183" s="11" t="s">
        <v>347</v>
      </c>
      <c r="D183" s="12">
        <v>126</v>
      </c>
      <c r="E183" s="13">
        <f t="shared" si="8"/>
        <v>378</v>
      </c>
      <c r="F183" s="18"/>
      <c r="G183" s="14"/>
    </row>
    <row r="184" spans="1:7" ht="13.7" customHeight="1" x14ac:dyDescent="0.2">
      <c r="A184" s="10" t="s">
        <v>1083</v>
      </c>
      <c r="B184" s="11" t="s">
        <v>348</v>
      </c>
      <c r="C184" s="11" t="s">
        <v>349</v>
      </c>
      <c r="D184" s="12">
        <v>167</v>
      </c>
      <c r="E184" s="13">
        <f t="shared" si="8"/>
        <v>501</v>
      </c>
      <c r="F184" s="18"/>
      <c r="G184" s="14"/>
    </row>
    <row r="185" spans="1:7" ht="13.7" customHeight="1" x14ac:dyDescent="0.2">
      <c r="A185" s="10" t="s">
        <v>849</v>
      </c>
      <c r="B185" s="11" t="s">
        <v>350</v>
      </c>
      <c r="C185" s="11" t="s">
        <v>351</v>
      </c>
      <c r="D185" s="12">
        <v>402</v>
      </c>
      <c r="E185" s="13">
        <f t="shared" si="8"/>
        <v>1206</v>
      </c>
      <c r="F185" s="18"/>
      <c r="G185" s="14"/>
    </row>
    <row r="186" spans="1:7" ht="13.7" customHeight="1" x14ac:dyDescent="0.2">
      <c r="A186" s="10" t="s">
        <v>850</v>
      </c>
      <c r="B186" s="11" t="s">
        <v>352</v>
      </c>
      <c r="C186" s="11" t="s">
        <v>353</v>
      </c>
      <c r="D186" s="12">
        <v>1133</v>
      </c>
      <c r="E186" s="13">
        <f t="shared" si="8"/>
        <v>3399</v>
      </c>
      <c r="F186" s="18"/>
      <c r="G186" s="14"/>
    </row>
    <row r="187" spans="1:7" ht="13.7" customHeight="1" x14ac:dyDescent="0.2">
      <c r="A187" s="10" t="s">
        <v>851</v>
      </c>
      <c r="B187" s="11" t="s">
        <v>354</v>
      </c>
      <c r="C187" s="11" t="s">
        <v>355</v>
      </c>
      <c r="D187" s="12">
        <v>40</v>
      </c>
      <c r="E187" s="13">
        <f t="shared" si="8"/>
        <v>120</v>
      </c>
      <c r="F187" s="18"/>
      <c r="G187" s="14"/>
    </row>
    <row r="188" spans="1:7" ht="13.7" customHeight="1" x14ac:dyDescent="0.2">
      <c r="A188" s="10" t="s">
        <v>852</v>
      </c>
      <c r="B188" s="11" t="s">
        <v>356</v>
      </c>
      <c r="C188" s="11" t="s">
        <v>357</v>
      </c>
      <c r="D188" s="12">
        <v>5</v>
      </c>
      <c r="E188" s="13">
        <f t="shared" si="8"/>
        <v>15</v>
      </c>
      <c r="F188" s="18"/>
      <c r="G188" s="14"/>
    </row>
    <row r="189" spans="1:7" ht="13.7" customHeight="1" x14ac:dyDescent="0.2">
      <c r="A189" s="10" t="s">
        <v>853</v>
      </c>
      <c r="B189" s="11" t="s">
        <v>358</v>
      </c>
      <c r="C189" s="11" t="s">
        <v>359</v>
      </c>
      <c r="D189" s="12">
        <v>11</v>
      </c>
      <c r="E189" s="13">
        <f t="shared" si="8"/>
        <v>33</v>
      </c>
      <c r="F189" s="18"/>
      <c r="G189" s="14"/>
    </row>
    <row r="190" spans="1:7" ht="13.7" customHeight="1" x14ac:dyDescent="0.2">
      <c r="A190" s="10" t="s">
        <v>854</v>
      </c>
      <c r="B190" s="11" t="s">
        <v>360</v>
      </c>
      <c r="C190" s="11" t="s">
        <v>361</v>
      </c>
      <c r="D190" s="12">
        <v>5</v>
      </c>
      <c r="E190" s="13">
        <f t="shared" si="8"/>
        <v>15</v>
      </c>
      <c r="F190" s="18"/>
      <c r="G190" s="14"/>
    </row>
    <row r="191" spans="1:7" ht="13.7" customHeight="1" x14ac:dyDescent="0.2">
      <c r="A191" s="10" t="s">
        <v>855</v>
      </c>
      <c r="B191" s="11" t="s">
        <v>362</v>
      </c>
      <c r="C191" s="11" t="s">
        <v>363</v>
      </c>
      <c r="D191" s="12">
        <v>11</v>
      </c>
      <c r="E191" s="13">
        <f t="shared" si="8"/>
        <v>33</v>
      </c>
      <c r="F191" s="18"/>
      <c r="G191" s="14"/>
    </row>
    <row r="192" spans="1:7" ht="13.7" customHeight="1" x14ac:dyDescent="0.2">
      <c r="A192" s="10" t="s">
        <v>856</v>
      </c>
      <c r="B192" s="11" t="s">
        <v>364</v>
      </c>
      <c r="C192" s="11" t="s">
        <v>365</v>
      </c>
      <c r="D192" s="12">
        <v>6</v>
      </c>
      <c r="E192" s="13">
        <f t="shared" si="8"/>
        <v>18</v>
      </c>
      <c r="F192" s="18"/>
      <c r="G192" s="14"/>
    </row>
    <row r="193" spans="1:255" ht="13.7" customHeight="1" x14ac:dyDescent="0.2">
      <c r="A193" s="10" t="s">
        <v>857</v>
      </c>
      <c r="B193" s="11" t="s">
        <v>366</v>
      </c>
      <c r="C193" s="11" t="s">
        <v>367</v>
      </c>
      <c r="D193" s="12">
        <v>2800</v>
      </c>
      <c r="E193" s="13">
        <f t="shared" si="8"/>
        <v>8400</v>
      </c>
      <c r="F193" s="18"/>
      <c r="G193" s="14"/>
    </row>
    <row r="194" spans="1:255" ht="13.7" customHeight="1" x14ac:dyDescent="0.2">
      <c r="A194" s="10" t="s">
        <v>858</v>
      </c>
      <c r="B194" s="11" t="s">
        <v>368</v>
      </c>
      <c r="C194" s="11" t="s">
        <v>369</v>
      </c>
      <c r="D194" s="13">
        <v>1</v>
      </c>
      <c r="E194" s="12">
        <v>3</v>
      </c>
      <c r="F194" s="18"/>
      <c r="G194" s="14"/>
    </row>
    <row r="195" spans="1:255" ht="13.7" customHeight="1" x14ac:dyDescent="0.2">
      <c r="A195" s="10" t="s">
        <v>859</v>
      </c>
      <c r="B195" s="11" t="s">
        <v>370</v>
      </c>
      <c r="C195" s="11" t="s">
        <v>371</v>
      </c>
      <c r="D195" s="13">
        <v>1</v>
      </c>
      <c r="E195" s="12">
        <v>3</v>
      </c>
      <c r="F195" s="18"/>
      <c r="G195" s="14"/>
    </row>
    <row r="196" spans="1:255" ht="13.7" customHeight="1" x14ac:dyDescent="0.2">
      <c r="A196" s="10" t="s">
        <v>860</v>
      </c>
      <c r="B196" s="11" t="s">
        <v>372</v>
      </c>
      <c r="C196" s="11" t="s">
        <v>373</v>
      </c>
      <c r="D196" s="12">
        <v>2</v>
      </c>
      <c r="E196" s="13">
        <v>6</v>
      </c>
      <c r="F196" s="18"/>
      <c r="G196" s="14"/>
    </row>
    <row r="197" spans="1:255" ht="13.7" customHeight="1" x14ac:dyDescent="0.2">
      <c r="A197" s="10" t="s">
        <v>861</v>
      </c>
      <c r="B197" s="11" t="s">
        <v>374</v>
      </c>
      <c r="C197" s="11" t="s">
        <v>375</v>
      </c>
      <c r="D197" s="12">
        <v>2</v>
      </c>
      <c r="E197" s="13">
        <v>6</v>
      </c>
      <c r="F197" s="18"/>
      <c r="G197" s="14"/>
    </row>
    <row r="198" spans="1:255" ht="13.7" customHeight="1" x14ac:dyDescent="0.2">
      <c r="A198" s="10" t="s">
        <v>862</v>
      </c>
      <c r="B198" s="11" t="s">
        <v>376</v>
      </c>
      <c r="C198" s="11" t="s">
        <v>377</v>
      </c>
      <c r="D198" s="12">
        <v>23</v>
      </c>
      <c r="E198" s="13">
        <v>69</v>
      </c>
      <c r="F198" s="18"/>
      <c r="G198" s="14"/>
    </row>
    <row r="199" spans="1:255" ht="13.7" customHeight="1" x14ac:dyDescent="0.2">
      <c r="A199" s="10" t="s">
        <v>863</v>
      </c>
      <c r="B199" s="11" t="s">
        <v>378</v>
      </c>
      <c r="C199" s="11" t="s">
        <v>379</v>
      </c>
      <c r="D199" s="13">
        <v>1</v>
      </c>
      <c r="E199" s="12">
        <v>3</v>
      </c>
      <c r="F199" s="18"/>
      <c r="G199" s="14"/>
    </row>
    <row r="200" spans="1:255" ht="13.7" customHeight="1" x14ac:dyDescent="0.2">
      <c r="A200" s="10" t="s">
        <v>864</v>
      </c>
      <c r="B200" s="11" t="s">
        <v>380</v>
      </c>
      <c r="C200" s="11" t="s">
        <v>381</v>
      </c>
      <c r="D200" s="12">
        <v>585</v>
      </c>
      <c r="E200" s="13">
        <f t="shared" ref="E200:E218" si="9">D200*3</f>
        <v>1755</v>
      </c>
      <c r="F200" s="18"/>
      <c r="G200" s="14"/>
    </row>
    <row r="201" spans="1:255" ht="13.7" customHeight="1" x14ac:dyDescent="0.2">
      <c r="A201" s="10" t="s">
        <v>865</v>
      </c>
      <c r="B201" s="11" t="s">
        <v>382</v>
      </c>
      <c r="C201" s="11" t="s">
        <v>383</v>
      </c>
      <c r="D201" s="12">
        <v>4442</v>
      </c>
      <c r="E201" s="13">
        <f t="shared" si="9"/>
        <v>13326</v>
      </c>
      <c r="F201" s="18"/>
      <c r="G201" s="14"/>
    </row>
    <row r="202" spans="1:255" ht="13.7" customHeight="1" x14ac:dyDescent="0.2">
      <c r="A202" s="10" t="s">
        <v>866</v>
      </c>
      <c r="B202" s="11" t="s">
        <v>384</v>
      </c>
      <c r="C202" s="11" t="s">
        <v>385</v>
      </c>
      <c r="D202" s="12">
        <v>794</v>
      </c>
      <c r="E202" s="13">
        <f t="shared" si="9"/>
        <v>2382</v>
      </c>
      <c r="F202" s="18"/>
      <c r="G202" s="14"/>
    </row>
    <row r="203" spans="1:255" ht="13.7" customHeight="1" x14ac:dyDescent="0.2">
      <c r="A203" s="10" t="s">
        <v>867</v>
      </c>
      <c r="B203" s="11" t="s">
        <v>386</v>
      </c>
      <c r="C203" s="11" t="s">
        <v>387</v>
      </c>
      <c r="D203" s="12">
        <v>10817</v>
      </c>
      <c r="E203" s="13">
        <f t="shared" si="9"/>
        <v>32451</v>
      </c>
      <c r="F203" s="18"/>
      <c r="G203" s="14"/>
    </row>
    <row r="204" spans="1:255" ht="13.7" customHeight="1" x14ac:dyDescent="0.2">
      <c r="A204" s="10" t="s">
        <v>868</v>
      </c>
      <c r="B204" s="11" t="s">
        <v>388</v>
      </c>
      <c r="C204" s="11" t="s">
        <v>389</v>
      </c>
      <c r="D204" s="12">
        <v>25</v>
      </c>
      <c r="E204" s="13">
        <f t="shared" si="9"/>
        <v>75</v>
      </c>
      <c r="F204" s="18"/>
      <c r="G204" s="14"/>
    </row>
    <row r="205" spans="1:255" ht="13.7" customHeight="1" x14ac:dyDescent="0.2">
      <c r="A205" s="10" t="s">
        <v>869</v>
      </c>
      <c r="B205" s="11" t="s">
        <v>390</v>
      </c>
      <c r="C205" s="11" t="s">
        <v>391</v>
      </c>
      <c r="D205" s="12">
        <v>5</v>
      </c>
      <c r="E205" s="13">
        <f t="shared" si="9"/>
        <v>15</v>
      </c>
      <c r="F205" s="18"/>
      <c r="G205" s="14"/>
    </row>
    <row r="206" spans="1:255" ht="13.7" customHeight="1" x14ac:dyDescent="0.2">
      <c r="A206" s="10" t="s">
        <v>870</v>
      </c>
      <c r="B206" s="11" t="s">
        <v>392</v>
      </c>
      <c r="C206" s="11" t="s">
        <v>393</v>
      </c>
      <c r="D206" s="12">
        <v>20294</v>
      </c>
      <c r="E206" s="13">
        <f t="shared" si="9"/>
        <v>60882</v>
      </c>
      <c r="F206" s="18"/>
      <c r="G206" s="14"/>
    </row>
    <row r="207" spans="1:255" s="34" customFormat="1" ht="13.7" customHeight="1" x14ac:dyDescent="0.2">
      <c r="A207" s="10" t="s">
        <v>871</v>
      </c>
      <c r="B207" s="11"/>
      <c r="C207" s="19" t="s">
        <v>1040</v>
      </c>
      <c r="D207" s="20">
        <v>7</v>
      </c>
      <c r="E207" s="21">
        <v>21</v>
      </c>
      <c r="F207" s="18"/>
      <c r="G207" s="1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:255" ht="13.7" customHeight="1" x14ac:dyDescent="0.2">
      <c r="A208" s="10" t="s">
        <v>872</v>
      </c>
      <c r="B208" s="11" t="s">
        <v>394</v>
      </c>
      <c r="C208" s="11" t="s">
        <v>395</v>
      </c>
      <c r="D208" s="12">
        <v>2404</v>
      </c>
      <c r="E208" s="13">
        <f t="shared" si="9"/>
        <v>7212</v>
      </c>
      <c r="F208" s="18"/>
      <c r="G208" s="14"/>
    </row>
    <row r="209" spans="1:7" ht="13.7" customHeight="1" x14ac:dyDescent="0.2">
      <c r="A209" s="10" t="s">
        <v>873</v>
      </c>
      <c r="B209" s="11" t="s">
        <v>396</v>
      </c>
      <c r="C209" s="11" t="s">
        <v>397</v>
      </c>
      <c r="D209" s="12">
        <v>2260</v>
      </c>
      <c r="E209" s="13">
        <f t="shared" si="9"/>
        <v>6780</v>
      </c>
      <c r="F209" s="18"/>
      <c r="G209" s="14"/>
    </row>
    <row r="210" spans="1:7" ht="13.7" customHeight="1" x14ac:dyDescent="0.2">
      <c r="A210" s="10" t="s">
        <v>874</v>
      </c>
      <c r="B210" s="11" t="s">
        <v>398</v>
      </c>
      <c r="C210" s="11" t="s">
        <v>399</v>
      </c>
      <c r="D210" s="12">
        <v>8</v>
      </c>
      <c r="E210" s="13">
        <f t="shared" si="9"/>
        <v>24</v>
      </c>
      <c r="F210" s="18"/>
      <c r="G210" s="14"/>
    </row>
    <row r="211" spans="1:7" ht="13.7" customHeight="1" x14ac:dyDescent="0.2">
      <c r="A211" s="10" t="s">
        <v>875</v>
      </c>
      <c r="B211" s="11" t="s">
        <v>400</v>
      </c>
      <c r="C211" s="11" t="s">
        <v>401</v>
      </c>
      <c r="D211" s="12">
        <v>40</v>
      </c>
      <c r="E211" s="13">
        <f t="shared" si="9"/>
        <v>120</v>
      </c>
      <c r="F211" s="18"/>
      <c r="G211" s="14"/>
    </row>
    <row r="212" spans="1:7" ht="13.7" customHeight="1" x14ac:dyDescent="0.2">
      <c r="A212" s="10" t="s">
        <v>876</v>
      </c>
      <c r="B212" s="11" t="s">
        <v>402</v>
      </c>
      <c r="C212" s="11" t="s">
        <v>403</v>
      </c>
      <c r="D212" s="12">
        <v>1</v>
      </c>
      <c r="E212" s="13">
        <f t="shared" si="9"/>
        <v>3</v>
      </c>
      <c r="F212" s="18"/>
      <c r="G212" s="14"/>
    </row>
    <row r="213" spans="1:7" ht="13.7" customHeight="1" x14ac:dyDescent="0.2">
      <c r="A213" s="10" t="s">
        <v>877</v>
      </c>
      <c r="B213" s="11" t="s">
        <v>404</v>
      </c>
      <c r="C213" s="11" t="s">
        <v>405</v>
      </c>
      <c r="D213" s="12">
        <v>47</v>
      </c>
      <c r="E213" s="13">
        <f t="shared" si="9"/>
        <v>141</v>
      </c>
      <c r="F213" s="18"/>
      <c r="G213" s="14"/>
    </row>
    <row r="214" spans="1:7" ht="13.7" customHeight="1" x14ac:dyDescent="0.2">
      <c r="A214" s="10" t="s">
        <v>878</v>
      </c>
      <c r="B214" s="11" t="s">
        <v>406</v>
      </c>
      <c r="C214" s="11" t="s">
        <v>407</v>
      </c>
      <c r="D214" s="12">
        <v>1</v>
      </c>
      <c r="E214" s="13">
        <f t="shared" si="9"/>
        <v>3</v>
      </c>
      <c r="F214" s="18"/>
      <c r="G214" s="14"/>
    </row>
    <row r="215" spans="1:7" ht="13.7" customHeight="1" x14ac:dyDescent="0.2">
      <c r="A215" s="10" t="s">
        <v>879</v>
      </c>
      <c r="B215" s="11" t="s">
        <v>408</v>
      </c>
      <c r="C215" s="11" t="s">
        <v>409</v>
      </c>
      <c r="D215" s="12">
        <v>45</v>
      </c>
      <c r="E215" s="13">
        <f t="shared" si="9"/>
        <v>135</v>
      </c>
      <c r="F215" s="18"/>
      <c r="G215" s="14"/>
    </row>
    <row r="216" spans="1:7" ht="13.7" customHeight="1" x14ac:dyDescent="0.2">
      <c r="A216" s="10" t="s">
        <v>880</v>
      </c>
      <c r="B216" s="11" t="s">
        <v>410</v>
      </c>
      <c r="C216" s="11" t="s">
        <v>411</v>
      </c>
      <c r="D216" s="12">
        <v>3301</v>
      </c>
      <c r="E216" s="13">
        <f t="shared" si="9"/>
        <v>9903</v>
      </c>
      <c r="F216" s="18"/>
      <c r="G216" s="14"/>
    </row>
    <row r="217" spans="1:7" ht="13.7" customHeight="1" x14ac:dyDescent="0.2">
      <c r="A217" s="10" t="s">
        <v>881</v>
      </c>
      <c r="B217" s="11" t="s">
        <v>412</v>
      </c>
      <c r="C217" s="11" t="s">
        <v>413</v>
      </c>
      <c r="D217" s="12">
        <v>9</v>
      </c>
      <c r="E217" s="13">
        <f t="shared" si="9"/>
        <v>27</v>
      </c>
      <c r="F217" s="18"/>
      <c r="G217" s="14"/>
    </row>
    <row r="218" spans="1:7" ht="13.7" customHeight="1" x14ac:dyDescent="0.2">
      <c r="A218" s="10" t="s">
        <v>882</v>
      </c>
      <c r="B218" s="11" t="s">
        <v>414</v>
      </c>
      <c r="C218" s="11" t="s">
        <v>415</v>
      </c>
      <c r="D218" s="12">
        <v>194</v>
      </c>
      <c r="E218" s="13">
        <f t="shared" si="9"/>
        <v>582</v>
      </c>
      <c r="F218" s="18"/>
      <c r="G218" s="14"/>
    </row>
    <row r="219" spans="1:7" ht="13.7" customHeight="1" x14ac:dyDescent="0.2">
      <c r="A219" s="10" t="s">
        <v>883</v>
      </c>
      <c r="B219" s="11" t="s">
        <v>416</v>
      </c>
      <c r="C219" s="11" t="s">
        <v>417</v>
      </c>
      <c r="D219" s="13">
        <v>1</v>
      </c>
      <c r="E219" s="12">
        <v>3</v>
      </c>
      <c r="F219" s="18"/>
      <c r="G219" s="14"/>
    </row>
    <row r="220" spans="1:7" ht="13.7" customHeight="1" x14ac:dyDescent="0.2">
      <c r="A220" s="10" t="s">
        <v>884</v>
      </c>
      <c r="B220" s="11" t="s">
        <v>418</v>
      </c>
      <c r="C220" s="11" t="s">
        <v>419</v>
      </c>
      <c r="D220" s="12">
        <v>17</v>
      </c>
      <c r="E220" s="13">
        <f>D220*3</f>
        <v>51</v>
      </c>
      <c r="F220" s="18"/>
      <c r="G220" s="14"/>
    </row>
    <row r="221" spans="1:7" ht="13.7" customHeight="1" x14ac:dyDescent="0.2">
      <c r="A221" s="10" t="s">
        <v>885</v>
      </c>
      <c r="B221" s="11" t="s">
        <v>420</v>
      </c>
      <c r="C221" s="11" t="s">
        <v>421</v>
      </c>
      <c r="D221" s="12">
        <v>162</v>
      </c>
      <c r="E221" s="13">
        <f>D221*3</f>
        <v>486</v>
      </c>
      <c r="F221" s="18"/>
      <c r="G221" s="14"/>
    </row>
    <row r="222" spans="1:7" ht="13.7" customHeight="1" x14ac:dyDescent="0.2">
      <c r="A222" s="10" t="s">
        <v>886</v>
      </c>
      <c r="B222" s="11" t="s">
        <v>422</v>
      </c>
      <c r="C222" s="11" t="s">
        <v>423</v>
      </c>
      <c r="D222" s="12">
        <v>163</v>
      </c>
      <c r="E222" s="13">
        <f>D222*3</f>
        <v>489</v>
      </c>
      <c r="F222" s="18"/>
      <c r="G222" s="14"/>
    </row>
    <row r="223" spans="1:7" ht="13.7" customHeight="1" x14ac:dyDescent="0.2">
      <c r="A223" s="10" t="s">
        <v>887</v>
      </c>
      <c r="B223" s="11" t="s">
        <v>424</v>
      </c>
      <c r="C223" s="11" t="s">
        <v>425</v>
      </c>
      <c r="D223" s="12">
        <v>175</v>
      </c>
      <c r="E223" s="13">
        <f>D223*3</f>
        <v>525</v>
      </c>
      <c r="F223" s="18"/>
      <c r="G223" s="14"/>
    </row>
    <row r="224" spans="1:7" ht="13.7" customHeight="1" x14ac:dyDescent="0.2">
      <c r="A224" s="10" t="s">
        <v>888</v>
      </c>
      <c r="B224" s="11" t="s">
        <v>426</v>
      </c>
      <c r="C224" s="11" t="s">
        <v>427</v>
      </c>
      <c r="D224" s="13">
        <v>1</v>
      </c>
      <c r="E224" s="12">
        <v>3</v>
      </c>
      <c r="F224" s="18"/>
      <c r="G224" s="14"/>
    </row>
    <row r="225" spans="1:7" ht="13.7" customHeight="1" x14ac:dyDescent="0.2">
      <c r="A225" s="10" t="s">
        <v>889</v>
      </c>
      <c r="B225" s="11" t="s">
        <v>428</v>
      </c>
      <c r="C225" s="11" t="s">
        <v>429</v>
      </c>
      <c r="D225" s="12">
        <v>28</v>
      </c>
      <c r="E225" s="13">
        <f t="shared" ref="E225:E236" si="10">D225*3</f>
        <v>84</v>
      </c>
      <c r="F225" s="18"/>
      <c r="G225" s="14"/>
    </row>
    <row r="226" spans="1:7" ht="13.7" customHeight="1" x14ac:dyDescent="0.2">
      <c r="A226" s="10" t="s">
        <v>890</v>
      </c>
      <c r="B226" s="11" t="s">
        <v>430</v>
      </c>
      <c r="C226" s="11" t="s">
        <v>431</v>
      </c>
      <c r="D226" s="12">
        <v>1</v>
      </c>
      <c r="E226" s="13">
        <f t="shared" si="10"/>
        <v>3</v>
      </c>
      <c r="F226" s="18"/>
      <c r="G226" s="14"/>
    </row>
    <row r="227" spans="1:7" ht="13.7" customHeight="1" x14ac:dyDescent="0.2">
      <c r="A227" s="10" t="s">
        <v>891</v>
      </c>
      <c r="B227" s="11" t="s">
        <v>432</v>
      </c>
      <c r="C227" s="11" t="s">
        <v>433</v>
      </c>
      <c r="D227" s="12">
        <v>4</v>
      </c>
      <c r="E227" s="13">
        <f t="shared" si="10"/>
        <v>12</v>
      </c>
      <c r="F227" s="18"/>
      <c r="G227" s="14"/>
    </row>
    <row r="228" spans="1:7" ht="13.7" customHeight="1" x14ac:dyDescent="0.2">
      <c r="A228" s="10" t="s">
        <v>892</v>
      </c>
      <c r="B228" s="11" t="s">
        <v>434</v>
      </c>
      <c r="C228" s="11" t="s">
        <v>435</v>
      </c>
      <c r="D228" s="12">
        <v>6</v>
      </c>
      <c r="E228" s="13">
        <f t="shared" si="10"/>
        <v>18</v>
      </c>
      <c r="F228" s="18"/>
      <c r="G228" s="14"/>
    </row>
    <row r="229" spans="1:7" ht="13.7" customHeight="1" x14ac:dyDescent="0.2">
      <c r="A229" s="10" t="s">
        <v>893</v>
      </c>
      <c r="B229" s="11" t="s">
        <v>436</v>
      </c>
      <c r="C229" s="11" t="s">
        <v>437</v>
      </c>
      <c r="D229" s="12">
        <v>3</v>
      </c>
      <c r="E229" s="13">
        <f t="shared" si="10"/>
        <v>9</v>
      </c>
      <c r="F229" s="18"/>
      <c r="G229" s="14"/>
    </row>
    <row r="230" spans="1:7" ht="13.7" customHeight="1" x14ac:dyDescent="0.2">
      <c r="A230" s="10" t="s">
        <v>894</v>
      </c>
      <c r="B230" s="11" t="s">
        <v>438</v>
      </c>
      <c r="C230" s="11" t="s">
        <v>439</v>
      </c>
      <c r="D230" s="12">
        <v>18</v>
      </c>
      <c r="E230" s="13">
        <f t="shared" si="10"/>
        <v>54</v>
      </c>
      <c r="F230" s="18"/>
      <c r="G230" s="14"/>
    </row>
    <row r="231" spans="1:7" ht="13.7" customHeight="1" x14ac:dyDescent="0.2">
      <c r="A231" s="10" t="s">
        <v>895</v>
      </c>
      <c r="B231" s="11" t="s">
        <v>440</v>
      </c>
      <c r="C231" s="11" t="s">
        <v>441</v>
      </c>
      <c r="D231" s="12">
        <v>1</v>
      </c>
      <c r="E231" s="13">
        <f t="shared" si="10"/>
        <v>3</v>
      </c>
      <c r="F231" s="18"/>
      <c r="G231" s="14"/>
    </row>
    <row r="232" spans="1:7" ht="13.7" customHeight="1" x14ac:dyDescent="0.2">
      <c r="A232" s="10" t="s">
        <v>896</v>
      </c>
      <c r="B232" s="11" t="s">
        <v>442</v>
      </c>
      <c r="C232" s="11" t="s">
        <v>443</v>
      </c>
      <c r="D232" s="12">
        <v>7</v>
      </c>
      <c r="E232" s="13">
        <f t="shared" si="10"/>
        <v>21</v>
      </c>
      <c r="F232" s="18"/>
      <c r="G232" s="14"/>
    </row>
    <row r="233" spans="1:7" ht="13.7" customHeight="1" x14ac:dyDescent="0.2">
      <c r="A233" s="10" t="s">
        <v>897</v>
      </c>
      <c r="B233" s="11" t="s">
        <v>444</v>
      </c>
      <c r="C233" s="11" t="s">
        <v>445</v>
      </c>
      <c r="D233" s="12">
        <v>4</v>
      </c>
      <c r="E233" s="13">
        <f t="shared" si="10"/>
        <v>12</v>
      </c>
      <c r="F233" s="18"/>
      <c r="G233" s="14"/>
    </row>
    <row r="234" spans="1:7" ht="13.7" customHeight="1" x14ac:dyDescent="0.2">
      <c r="A234" s="10" t="s">
        <v>898</v>
      </c>
      <c r="B234" s="11" t="s">
        <v>446</v>
      </c>
      <c r="C234" s="11" t="s">
        <v>447</v>
      </c>
      <c r="D234" s="12">
        <v>6</v>
      </c>
      <c r="E234" s="13">
        <f t="shared" si="10"/>
        <v>18</v>
      </c>
      <c r="F234" s="18"/>
      <c r="G234" s="14"/>
    </row>
    <row r="235" spans="1:7" ht="13.7" customHeight="1" x14ac:dyDescent="0.2">
      <c r="A235" s="10" t="s">
        <v>899</v>
      </c>
      <c r="B235" s="11" t="s">
        <v>448</v>
      </c>
      <c r="C235" s="11" t="s">
        <v>449</v>
      </c>
      <c r="D235" s="12">
        <v>5</v>
      </c>
      <c r="E235" s="13">
        <f t="shared" si="10"/>
        <v>15</v>
      </c>
      <c r="F235" s="18"/>
      <c r="G235" s="14"/>
    </row>
    <row r="236" spans="1:7" ht="13.7" customHeight="1" x14ac:dyDescent="0.2">
      <c r="A236" s="10" t="s">
        <v>900</v>
      </c>
      <c r="B236" s="11" t="s">
        <v>450</v>
      </c>
      <c r="C236" s="11" t="s">
        <v>451</v>
      </c>
      <c r="D236" s="12">
        <v>3</v>
      </c>
      <c r="E236" s="13">
        <f t="shared" si="10"/>
        <v>9</v>
      </c>
      <c r="F236" s="18"/>
      <c r="G236" s="14"/>
    </row>
    <row r="237" spans="1:7" ht="13.7" customHeight="1" x14ac:dyDescent="0.2">
      <c r="A237" s="56" t="s">
        <v>901</v>
      </c>
      <c r="B237" s="57" t="s">
        <v>452</v>
      </c>
      <c r="C237" s="57" t="s">
        <v>453</v>
      </c>
      <c r="D237" s="58">
        <v>1</v>
      </c>
      <c r="E237" s="59">
        <v>3</v>
      </c>
      <c r="F237" s="62"/>
      <c r="G237" s="63"/>
    </row>
    <row r="238" spans="1:7" ht="13.7" customHeight="1" x14ac:dyDescent="0.2">
      <c r="A238" s="10" t="s">
        <v>902</v>
      </c>
      <c r="B238" s="11" t="s">
        <v>454</v>
      </c>
      <c r="C238" s="11" t="s">
        <v>455</v>
      </c>
      <c r="D238" s="12">
        <v>327</v>
      </c>
      <c r="E238" s="13">
        <f>D238*3</f>
        <v>981</v>
      </c>
      <c r="F238" s="18"/>
      <c r="G238" s="14"/>
    </row>
    <row r="239" spans="1:7" ht="13.7" customHeight="1" x14ac:dyDescent="0.2">
      <c r="A239" s="10" t="s">
        <v>903</v>
      </c>
      <c r="B239" s="11" t="s">
        <v>456</v>
      </c>
      <c r="C239" s="11" t="s">
        <v>457</v>
      </c>
      <c r="D239" s="12">
        <v>1</v>
      </c>
      <c r="E239" s="13">
        <f>D239*3</f>
        <v>3</v>
      </c>
      <c r="F239" s="18"/>
      <c r="G239" s="14"/>
    </row>
    <row r="240" spans="1:7" ht="13.7" customHeight="1" x14ac:dyDescent="0.2">
      <c r="A240" s="10" t="s">
        <v>904</v>
      </c>
      <c r="B240" s="11" t="s">
        <v>458</v>
      </c>
      <c r="C240" s="11" t="s">
        <v>459</v>
      </c>
      <c r="D240" s="12">
        <v>231</v>
      </c>
      <c r="E240" s="13">
        <f>D240*3</f>
        <v>693</v>
      </c>
      <c r="F240" s="18"/>
      <c r="G240" s="14"/>
    </row>
    <row r="241" spans="1:255" ht="13.7" customHeight="1" x14ac:dyDescent="0.2">
      <c r="A241" s="10" t="s">
        <v>905</v>
      </c>
      <c r="B241" s="11" t="s">
        <v>460</v>
      </c>
      <c r="C241" s="11" t="s">
        <v>461</v>
      </c>
      <c r="D241" s="12">
        <v>2</v>
      </c>
      <c r="E241" s="13">
        <f>D241*3</f>
        <v>6</v>
      </c>
      <c r="F241" s="18"/>
      <c r="G241" s="14"/>
    </row>
    <row r="242" spans="1:255" ht="13.7" customHeight="1" x14ac:dyDescent="0.2">
      <c r="A242" s="10" t="s">
        <v>906</v>
      </c>
      <c r="B242" s="11" t="s">
        <v>462</v>
      </c>
      <c r="C242" s="11" t="s">
        <v>463</v>
      </c>
      <c r="D242" s="13">
        <v>1</v>
      </c>
      <c r="E242" s="12">
        <v>3</v>
      </c>
      <c r="F242" s="18"/>
      <c r="G242" s="14"/>
    </row>
    <row r="243" spans="1:255" ht="13.7" customHeight="1" x14ac:dyDescent="0.2">
      <c r="A243" s="10" t="s">
        <v>907</v>
      </c>
      <c r="B243" s="11" t="s">
        <v>464</v>
      </c>
      <c r="C243" s="11" t="s">
        <v>465</v>
      </c>
      <c r="D243" s="12">
        <v>230</v>
      </c>
      <c r="E243" s="13">
        <f>D243*3</f>
        <v>690</v>
      </c>
      <c r="F243" s="18"/>
      <c r="G243" s="14"/>
    </row>
    <row r="244" spans="1:255" ht="13.7" customHeight="1" x14ac:dyDescent="0.2">
      <c r="A244" s="10" t="s">
        <v>908</v>
      </c>
      <c r="B244" s="11" t="s">
        <v>466</v>
      </c>
      <c r="C244" s="11" t="s">
        <v>467</v>
      </c>
      <c r="D244" s="13">
        <v>1</v>
      </c>
      <c r="E244" s="12">
        <v>3</v>
      </c>
      <c r="F244" s="18"/>
      <c r="G244" s="14"/>
    </row>
    <row r="245" spans="1:255" ht="13.7" customHeight="1" x14ac:dyDescent="0.2">
      <c r="A245" s="10" t="s">
        <v>909</v>
      </c>
      <c r="B245" s="11" t="s">
        <v>468</v>
      </c>
      <c r="C245" s="11" t="s">
        <v>469</v>
      </c>
      <c r="D245" s="12">
        <v>210</v>
      </c>
      <c r="E245" s="13">
        <f t="shared" ref="E245:E251" si="11">D245*3</f>
        <v>630</v>
      </c>
      <c r="F245" s="18"/>
      <c r="G245" s="14"/>
    </row>
    <row r="246" spans="1:255" ht="13.7" customHeight="1" x14ac:dyDescent="0.2">
      <c r="A246" s="10" t="s">
        <v>910</v>
      </c>
      <c r="B246" s="11" t="s">
        <v>470</v>
      </c>
      <c r="C246" s="11" t="s">
        <v>471</v>
      </c>
      <c r="D246" s="12">
        <v>18</v>
      </c>
      <c r="E246" s="13">
        <f t="shared" si="11"/>
        <v>54</v>
      </c>
      <c r="F246" s="18"/>
      <c r="G246" s="14"/>
    </row>
    <row r="247" spans="1:255" ht="13.7" customHeight="1" x14ac:dyDescent="0.2">
      <c r="A247" s="10" t="s">
        <v>911</v>
      </c>
      <c r="B247" s="11" t="s">
        <v>472</v>
      </c>
      <c r="C247" s="11" t="s">
        <v>473</v>
      </c>
      <c r="D247" s="12">
        <v>163</v>
      </c>
      <c r="E247" s="13">
        <f t="shared" si="11"/>
        <v>489</v>
      </c>
      <c r="F247" s="18"/>
      <c r="G247" s="14"/>
    </row>
    <row r="248" spans="1:255" ht="13.7" customHeight="1" x14ac:dyDescent="0.2">
      <c r="A248" s="10" t="s">
        <v>912</v>
      </c>
      <c r="B248" s="11" t="s">
        <v>474</v>
      </c>
      <c r="C248" s="11" t="s">
        <v>475</v>
      </c>
      <c r="D248" s="12">
        <v>6</v>
      </c>
      <c r="E248" s="13">
        <f t="shared" si="11"/>
        <v>18</v>
      </c>
      <c r="F248" s="18"/>
      <c r="G248" s="14"/>
    </row>
    <row r="249" spans="1:255" ht="13.7" customHeight="1" x14ac:dyDescent="0.2">
      <c r="A249" s="10" t="s">
        <v>913</v>
      </c>
      <c r="B249" s="11" t="s">
        <v>476</v>
      </c>
      <c r="C249" s="11" t="s">
        <v>477</v>
      </c>
      <c r="D249" s="12">
        <v>5</v>
      </c>
      <c r="E249" s="13">
        <f t="shared" si="11"/>
        <v>15</v>
      </c>
      <c r="F249" s="18"/>
      <c r="G249" s="14"/>
    </row>
    <row r="250" spans="1:255" ht="13.7" customHeight="1" x14ac:dyDescent="0.2">
      <c r="A250" s="10" t="s">
        <v>914</v>
      </c>
      <c r="B250" s="11" t="s">
        <v>478</v>
      </c>
      <c r="C250" s="11" t="s">
        <v>479</v>
      </c>
      <c r="D250" s="12">
        <v>2</v>
      </c>
      <c r="E250" s="13">
        <f t="shared" si="11"/>
        <v>6</v>
      </c>
      <c r="F250" s="18"/>
      <c r="G250" s="14"/>
    </row>
    <row r="251" spans="1:255" ht="13.7" customHeight="1" x14ac:dyDescent="0.2">
      <c r="A251" s="10" t="s">
        <v>915</v>
      </c>
      <c r="B251" s="11" t="s">
        <v>480</v>
      </c>
      <c r="C251" s="11" t="s">
        <v>481</v>
      </c>
      <c r="D251" s="12">
        <v>2</v>
      </c>
      <c r="E251" s="13">
        <f t="shared" si="11"/>
        <v>6</v>
      </c>
      <c r="F251" s="18"/>
      <c r="G251" s="14"/>
    </row>
    <row r="252" spans="1:255" s="39" customFormat="1" ht="13.7" customHeight="1" x14ac:dyDescent="0.2">
      <c r="A252" s="37" t="s">
        <v>916</v>
      </c>
      <c r="B252" s="36" t="s">
        <v>1058</v>
      </c>
      <c r="C252" s="36" t="s">
        <v>1059</v>
      </c>
      <c r="D252" s="20"/>
      <c r="E252" s="21"/>
      <c r="F252" s="22"/>
      <c r="G252" s="23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  <c r="DH252" s="38"/>
      <c r="DI252" s="38"/>
      <c r="DJ252" s="38"/>
      <c r="DK252" s="38"/>
      <c r="DL252" s="38"/>
      <c r="DM252" s="38"/>
      <c r="DN252" s="38"/>
      <c r="DO252" s="38"/>
      <c r="DP252" s="38"/>
      <c r="DQ252" s="38"/>
      <c r="DR252" s="38"/>
      <c r="DS252" s="38"/>
      <c r="DT252" s="38"/>
      <c r="DU252" s="38"/>
      <c r="DV252" s="38"/>
      <c r="DW252" s="38"/>
      <c r="DX252" s="38"/>
      <c r="DY252" s="38"/>
      <c r="DZ252" s="38"/>
      <c r="EA252" s="38"/>
      <c r="EB252" s="38"/>
      <c r="EC252" s="38"/>
      <c r="ED252" s="38"/>
      <c r="EE252" s="38"/>
      <c r="EF252" s="38"/>
      <c r="EG252" s="38"/>
      <c r="EH252" s="38"/>
      <c r="EI252" s="38"/>
      <c r="EJ252" s="38"/>
      <c r="EK252" s="38"/>
      <c r="EL252" s="38"/>
      <c r="EM252" s="38"/>
      <c r="EN252" s="38"/>
      <c r="EO252" s="38"/>
      <c r="EP252" s="38"/>
      <c r="EQ252" s="38"/>
      <c r="ER252" s="38"/>
      <c r="ES252" s="38"/>
      <c r="ET252" s="38"/>
      <c r="EU252" s="38"/>
      <c r="EV252" s="38"/>
      <c r="EW252" s="38"/>
      <c r="EX252" s="38"/>
      <c r="EY252" s="38"/>
      <c r="EZ252" s="38"/>
      <c r="FA252" s="38"/>
      <c r="FB252" s="38"/>
      <c r="FC252" s="38"/>
      <c r="FD252" s="38"/>
      <c r="FE252" s="38"/>
      <c r="FF252" s="38"/>
      <c r="FG252" s="38"/>
      <c r="FH252" s="38"/>
      <c r="FI252" s="38"/>
      <c r="FJ252" s="38"/>
      <c r="FK252" s="38"/>
      <c r="FL252" s="38"/>
      <c r="FM252" s="38"/>
      <c r="FN252" s="38"/>
      <c r="FO252" s="38"/>
      <c r="FP252" s="38"/>
      <c r="FQ252" s="38"/>
      <c r="FR252" s="38"/>
      <c r="FS252" s="38"/>
      <c r="FT252" s="38"/>
      <c r="FU252" s="38"/>
      <c r="FV252" s="38"/>
      <c r="FW252" s="38"/>
      <c r="FX252" s="38"/>
      <c r="FY252" s="38"/>
      <c r="FZ252" s="38"/>
      <c r="GA252" s="38"/>
      <c r="GB252" s="38"/>
      <c r="GC252" s="38"/>
      <c r="GD252" s="38"/>
      <c r="GE252" s="38"/>
      <c r="GF252" s="38"/>
      <c r="GG252" s="38"/>
      <c r="GH252" s="38"/>
      <c r="GI252" s="38"/>
      <c r="GJ252" s="38"/>
      <c r="GK252" s="38"/>
      <c r="GL252" s="38"/>
      <c r="GM252" s="38"/>
      <c r="GN252" s="38"/>
      <c r="GO252" s="38"/>
      <c r="GP252" s="38"/>
      <c r="GQ252" s="38"/>
      <c r="GR252" s="38"/>
      <c r="GS252" s="38"/>
      <c r="GT252" s="38"/>
      <c r="GU252" s="38"/>
      <c r="GV252" s="38"/>
      <c r="GW252" s="38"/>
      <c r="GX252" s="38"/>
      <c r="GY252" s="38"/>
      <c r="GZ252" s="38"/>
      <c r="HA252" s="38"/>
      <c r="HB252" s="38"/>
      <c r="HC252" s="38"/>
      <c r="HD252" s="38"/>
      <c r="HE252" s="38"/>
      <c r="HF252" s="38"/>
      <c r="HG252" s="38"/>
      <c r="HH252" s="38"/>
      <c r="HI252" s="38"/>
      <c r="HJ252" s="38"/>
      <c r="HK252" s="38"/>
      <c r="HL252" s="38"/>
      <c r="HM252" s="38"/>
      <c r="HN252" s="38"/>
      <c r="HO252" s="38"/>
      <c r="HP252" s="38"/>
      <c r="HQ252" s="38"/>
      <c r="HR252" s="38"/>
      <c r="HS252" s="38"/>
      <c r="HT252" s="38"/>
      <c r="HU252" s="38"/>
      <c r="HV252" s="38"/>
      <c r="HW252" s="38"/>
      <c r="HX252" s="38"/>
      <c r="HY252" s="38"/>
      <c r="HZ252" s="38"/>
      <c r="IA252" s="38"/>
      <c r="IB252" s="38"/>
      <c r="IC252" s="38"/>
      <c r="ID252" s="38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38"/>
      <c r="IR252" s="38"/>
      <c r="IS252" s="38"/>
      <c r="IT252" s="38"/>
      <c r="IU252" s="38"/>
    </row>
    <row r="253" spans="1:255" ht="13.7" customHeight="1" x14ac:dyDescent="0.2">
      <c r="A253" s="10" t="s">
        <v>917</v>
      </c>
      <c r="B253" s="11" t="s">
        <v>482</v>
      </c>
      <c r="C253" s="11" t="s">
        <v>483</v>
      </c>
      <c r="D253" s="13">
        <v>1</v>
      </c>
      <c r="E253" s="12">
        <v>3</v>
      </c>
      <c r="F253" s="18"/>
      <c r="G253" s="14"/>
    </row>
    <row r="254" spans="1:255" ht="13.7" customHeight="1" x14ac:dyDescent="0.2">
      <c r="A254" s="10" t="s">
        <v>918</v>
      </c>
      <c r="B254" s="11" t="s">
        <v>484</v>
      </c>
      <c r="C254" s="11" t="s">
        <v>485</v>
      </c>
      <c r="D254" s="12">
        <v>9</v>
      </c>
      <c r="E254" s="13">
        <v>27</v>
      </c>
      <c r="F254" s="18"/>
      <c r="G254" s="14"/>
    </row>
    <row r="255" spans="1:255" ht="13.7" customHeight="1" x14ac:dyDescent="0.2">
      <c r="A255" s="10" t="s">
        <v>919</v>
      </c>
      <c r="B255" s="11" t="s">
        <v>486</v>
      </c>
      <c r="C255" s="11" t="s">
        <v>487</v>
      </c>
      <c r="D255" s="13">
        <v>2</v>
      </c>
      <c r="E255" s="12">
        <v>6</v>
      </c>
      <c r="F255" s="18"/>
      <c r="G255" s="14"/>
    </row>
    <row r="256" spans="1:255" ht="13.7" customHeight="1" x14ac:dyDescent="0.2">
      <c r="A256" s="10" t="s">
        <v>920</v>
      </c>
      <c r="B256" s="11" t="s">
        <v>488</v>
      </c>
      <c r="C256" s="11" t="s">
        <v>489</v>
      </c>
      <c r="D256" s="13">
        <v>1</v>
      </c>
      <c r="E256" s="12">
        <v>3</v>
      </c>
      <c r="F256" s="18"/>
      <c r="G256" s="14"/>
    </row>
    <row r="257" spans="1:255" ht="13.7" customHeight="1" x14ac:dyDescent="0.2">
      <c r="A257" s="10" t="s">
        <v>921</v>
      </c>
      <c r="B257" s="11" t="s">
        <v>490</v>
      </c>
      <c r="C257" s="11" t="s">
        <v>491</v>
      </c>
      <c r="D257" s="13">
        <v>1</v>
      </c>
      <c r="E257" s="12">
        <v>3</v>
      </c>
      <c r="F257" s="18"/>
      <c r="G257" s="14"/>
    </row>
    <row r="258" spans="1:255" ht="13.7" customHeight="1" x14ac:dyDescent="0.2">
      <c r="A258" s="10" t="s">
        <v>922</v>
      </c>
      <c r="B258" s="11" t="s">
        <v>492</v>
      </c>
      <c r="C258" s="11" t="s">
        <v>493</v>
      </c>
      <c r="D258" s="12">
        <v>1</v>
      </c>
      <c r="E258" s="13">
        <f>D258*3</f>
        <v>3</v>
      </c>
      <c r="F258" s="18"/>
      <c r="G258" s="14"/>
    </row>
    <row r="259" spans="1:255" ht="13.7" customHeight="1" x14ac:dyDescent="0.2">
      <c r="A259" s="10" t="s">
        <v>923</v>
      </c>
      <c r="B259" s="11" t="s">
        <v>494</v>
      </c>
      <c r="C259" s="11" t="s">
        <v>495</v>
      </c>
      <c r="D259" s="12">
        <v>48</v>
      </c>
      <c r="E259" s="13">
        <f>D259*3</f>
        <v>144</v>
      </c>
      <c r="F259" s="18"/>
      <c r="G259" s="14"/>
    </row>
    <row r="260" spans="1:255" ht="13.7" customHeight="1" x14ac:dyDescent="0.2">
      <c r="A260" s="10" t="s">
        <v>924</v>
      </c>
      <c r="B260" s="11" t="s">
        <v>496</v>
      </c>
      <c r="C260" s="11" t="s">
        <v>497</v>
      </c>
      <c r="D260" s="12">
        <v>93</v>
      </c>
      <c r="E260" s="13">
        <f>D260*3</f>
        <v>279</v>
      </c>
      <c r="F260" s="18"/>
      <c r="G260" s="14"/>
    </row>
    <row r="261" spans="1:255" s="25" customFormat="1" ht="13.7" customHeight="1" x14ac:dyDescent="0.2">
      <c r="A261" s="10" t="s">
        <v>925</v>
      </c>
      <c r="B261" s="11" t="s">
        <v>1030</v>
      </c>
      <c r="C261" s="26" t="s">
        <v>1043</v>
      </c>
      <c r="D261" s="12">
        <v>209</v>
      </c>
      <c r="E261" s="13">
        <f>D261*3</f>
        <v>627</v>
      </c>
      <c r="F261" s="18"/>
      <c r="G261" s="1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  <c r="FJ261" s="24"/>
      <c r="FK261" s="24"/>
      <c r="FL261" s="24"/>
      <c r="FM261" s="24"/>
      <c r="FN261" s="24"/>
      <c r="FO261" s="24"/>
      <c r="FP261" s="24"/>
      <c r="FQ261" s="24"/>
      <c r="FR261" s="24"/>
      <c r="FS261" s="24"/>
      <c r="FT261" s="24"/>
      <c r="FU261" s="24"/>
      <c r="FV261" s="24"/>
      <c r="FW261" s="24"/>
      <c r="FX261" s="24"/>
      <c r="FY261" s="24"/>
      <c r="FZ261" s="24"/>
      <c r="GA261" s="24"/>
      <c r="GB261" s="24"/>
      <c r="GC261" s="24"/>
      <c r="GD261" s="24"/>
      <c r="GE261" s="24"/>
      <c r="GF261" s="24"/>
      <c r="GG261" s="24"/>
      <c r="GH261" s="24"/>
      <c r="GI261" s="24"/>
      <c r="GJ261" s="24"/>
      <c r="GK261" s="24"/>
      <c r="GL261" s="24"/>
      <c r="GM261" s="24"/>
      <c r="GN261" s="24"/>
      <c r="GO261" s="24"/>
      <c r="GP261" s="24"/>
      <c r="GQ261" s="24"/>
      <c r="GR261" s="24"/>
      <c r="GS261" s="24"/>
      <c r="GT261" s="24"/>
      <c r="GU261" s="24"/>
      <c r="GV261" s="24"/>
      <c r="GW261" s="24"/>
      <c r="GX261" s="24"/>
      <c r="GY261" s="24"/>
      <c r="GZ261" s="24"/>
      <c r="HA261" s="24"/>
      <c r="HB261" s="24"/>
      <c r="HC261" s="24"/>
      <c r="HD261" s="24"/>
      <c r="HE261" s="24"/>
      <c r="HF261" s="24"/>
      <c r="HG261" s="24"/>
      <c r="HH261" s="24"/>
      <c r="HI261" s="24"/>
      <c r="HJ261" s="24"/>
      <c r="HK261" s="24"/>
      <c r="HL261" s="24"/>
      <c r="HM261" s="24"/>
      <c r="HN261" s="24"/>
      <c r="HO261" s="24"/>
      <c r="HP261" s="24"/>
      <c r="HQ261" s="24"/>
      <c r="HR261" s="24"/>
      <c r="HS261" s="24"/>
      <c r="HT261" s="24"/>
      <c r="HU261" s="24"/>
      <c r="HV261" s="24"/>
      <c r="HW261" s="24"/>
      <c r="HX261" s="24"/>
      <c r="HY261" s="24"/>
      <c r="HZ261" s="24"/>
      <c r="IA261" s="24"/>
      <c r="IB261" s="24"/>
      <c r="IC261" s="24"/>
      <c r="ID261" s="24"/>
      <c r="IE261" s="24"/>
      <c r="IF261" s="24"/>
      <c r="IG261" s="24"/>
      <c r="IH261" s="24"/>
      <c r="II261" s="24"/>
      <c r="IJ261" s="24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</row>
    <row r="262" spans="1:255" s="25" customFormat="1" ht="13.7" customHeight="1" x14ac:dyDescent="0.2">
      <c r="A262" s="10" t="s">
        <v>926</v>
      </c>
      <c r="B262" s="11" t="s">
        <v>1029</v>
      </c>
      <c r="C262" s="26" t="s">
        <v>1044</v>
      </c>
      <c r="D262" s="12">
        <v>14</v>
      </c>
      <c r="E262" s="13">
        <f>D262*3</f>
        <v>42</v>
      </c>
      <c r="F262" s="18"/>
      <c r="G262" s="1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  <c r="GU262" s="24"/>
      <c r="GV262" s="24"/>
      <c r="GW262" s="24"/>
      <c r="GX262" s="24"/>
      <c r="GY262" s="24"/>
      <c r="GZ262" s="24"/>
      <c r="HA262" s="24"/>
      <c r="HB262" s="24"/>
      <c r="HC262" s="24"/>
      <c r="HD262" s="24"/>
      <c r="HE262" s="24"/>
      <c r="HF262" s="24"/>
      <c r="HG262" s="24"/>
      <c r="HH262" s="24"/>
      <c r="HI262" s="24"/>
      <c r="HJ262" s="24"/>
      <c r="HK262" s="24"/>
      <c r="HL262" s="24"/>
      <c r="HM262" s="24"/>
      <c r="HN262" s="24"/>
      <c r="HO262" s="24"/>
      <c r="HP262" s="24"/>
      <c r="HQ262" s="24"/>
      <c r="HR262" s="24"/>
      <c r="HS262" s="24"/>
      <c r="HT262" s="24"/>
      <c r="HU262" s="24"/>
      <c r="HV262" s="24"/>
      <c r="HW262" s="24"/>
      <c r="HX262" s="24"/>
      <c r="HY262" s="24"/>
      <c r="HZ262" s="24"/>
      <c r="IA262" s="24"/>
      <c r="IB262" s="24"/>
      <c r="IC262" s="24"/>
      <c r="ID262" s="24"/>
      <c r="IE262" s="24"/>
      <c r="IF262" s="24"/>
      <c r="IG262" s="24"/>
      <c r="IH262" s="24"/>
      <c r="II262" s="24"/>
      <c r="IJ262" s="24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</row>
    <row r="263" spans="1:255" s="25" customFormat="1" ht="13.7" customHeight="1" x14ac:dyDescent="0.2">
      <c r="A263" s="10" t="s">
        <v>927</v>
      </c>
      <c r="B263" s="11" t="s">
        <v>498</v>
      </c>
      <c r="C263" s="26" t="s">
        <v>1063</v>
      </c>
      <c r="D263" s="12">
        <v>3</v>
      </c>
      <c r="E263" s="13">
        <f t="shared" ref="E263:E273" si="12">D263*3</f>
        <v>9</v>
      </c>
      <c r="F263" s="18"/>
      <c r="G263" s="1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  <c r="GU263" s="24"/>
      <c r="GV263" s="24"/>
      <c r="GW263" s="24"/>
      <c r="GX263" s="24"/>
      <c r="GY263" s="24"/>
      <c r="GZ263" s="24"/>
      <c r="HA263" s="24"/>
      <c r="HB263" s="24"/>
      <c r="HC263" s="24"/>
      <c r="HD263" s="24"/>
      <c r="HE263" s="24"/>
      <c r="HF263" s="24"/>
      <c r="HG263" s="24"/>
      <c r="HH263" s="24"/>
      <c r="HI263" s="24"/>
      <c r="HJ263" s="24"/>
      <c r="HK263" s="24"/>
      <c r="HL263" s="24"/>
      <c r="HM263" s="24"/>
      <c r="HN263" s="24"/>
      <c r="HO263" s="24"/>
      <c r="HP263" s="24"/>
      <c r="HQ263" s="24"/>
      <c r="HR263" s="24"/>
      <c r="HS263" s="24"/>
      <c r="HT263" s="24"/>
      <c r="HU263" s="24"/>
      <c r="HV263" s="24"/>
      <c r="HW263" s="24"/>
      <c r="HX263" s="24"/>
      <c r="HY263" s="24"/>
      <c r="HZ263" s="24"/>
      <c r="IA263" s="24"/>
      <c r="IB263" s="24"/>
      <c r="IC263" s="24"/>
      <c r="ID263" s="24"/>
      <c r="IE263" s="24"/>
      <c r="IF263" s="24"/>
      <c r="IG263" s="24"/>
      <c r="IH263" s="24"/>
      <c r="II263" s="24"/>
      <c r="IJ263" s="24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</row>
    <row r="264" spans="1:255" s="25" customFormat="1" ht="13.7" customHeight="1" x14ac:dyDescent="0.2">
      <c r="A264" s="10" t="s">
        <v>928</v>
      </c>
      <c r="B264" s="11" t="s">
        <v>499</v>
      </c>
      <c r="C264" s="26" t="s">
        <v>1042</v>
      </c>
      <c r="D264" s="12">
        <v>48</v>
      </c>
      <c r="E264" s="13">
        <f t="shared" si="12"/>
        <v>144</v>
      </c>
      <c r="F264" s="18"/>
      <c r="G264" s="1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  <c r="FJ264" s="24"/>
      <c r="FK264" s="24"/>
      <c r="FL264" s="24"/>
      <c r="FM264" s="24"/>
      <c r="FN264" s="24"/>
      <c r="FO264" s="24"/>
      <c r="FP264" s="24"/>
      <c r="FQ264" s="24"/>
      <c r="FR264" s="24"/>
      <c r="FS264" s="24"/>
      <c r="FT264" s="24"/>
      <c r="FU264" s="24"/>
      <c r="FV264" s="24"/>
      <c r="FW264" s="24"/>
      <c r="FX264" s="24"/>
      <c r="FY264" s="24"/>
      <c r="FZ264" s="24"/>
      <c r="GA264" s="24"/>
      <c r="GB264" s="24"/>
      <c r="GC264" s="24"/>
      <c r="GD264" s="24"/>
      <c r="GE264" s="24"/>
      <c r="GF264" s="24"/>
      <c r="GG264" s="24"/>
      <c r="GH264" s="24"/>
      <c r="GI264" s="24"/>
      <c r="GJ264" s="24"/>
      <c r="GK264" s="24"/>
      <c r="GL264" s="24"/>
      <c r="GM264" s="24"/>
      <c r="GN264" s="24"/>
      <c r="GO264" s="24"/>
      <c r="GP264" s="24"/>
      <c r="GQ264" s="24"/>
      <c r="GR264" s="24"/>
      <c r="GS264" s="24"/>
      <c r="GT264" s="24"/>
      <c r="GU264" s="24"/>
      <c r="GV264" s="24"/>
      <c r="GW264" s="24"/>
      <c r="GX264" s="24"/>
      <c r="GY264" s="24"/>
      <c r="GZ264" s="24"/>
      <c r="HA264" s="24"/>
      <c r="HB264" s="24"/>
      <c r="HC264" s="24"/>
      <c r="HD264" s="24"/>
      <c r="HE264" s="24"/>
      <c r="HF264" s="24"/>
      <c r="HG264" s="24"/>
      <c r="HH264" s="24"/>
      <c r="HI264" s="24"/>
      <c r="HJ264" s="24"/>
      <c r="HK264" s="24"/>
      <c r="HL264" s="24"/>
      <c r="HM264" s="24"/>
      <c r="HN264" s="24"/>
      <c r="HO264" s="24"/>
      <c r="HP264" s="24"/>
      <c r="HQ264" s="24"/>
      <c r="HR264" s="24"/>
      <c r="HS264" s="24"/>
      <c r="HT264" s="24"/>
      <c r="HU264" s="24"/>
      <c r="HV264" s="24"/>
      <c r="HW264" s="24"/>
      <c r="HX264" s="24"/>
      <c r="HY264" s="24"/>
      <c r="HZ264" s="24"/>
      <c r="IA264" s="24"/>
      <c r="IB264" s="24"/>
      <c r="IC264" s="24"/>
      <c r="ID264" s="24"/>
      <c r="IE264" s="24"/>
      <c r="IF264" s="24"/>
      <c r="IG264" s="24"/>
      <c r="IH264" s="24"/>
      <c r="II264" s="24"/>
      <c r="IJ264" s="24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</row>
    <row r="265" spans="1:255" s="25" customFormat="1" ht="13.7" customHeight="1" x14ac:dyDescent="0.2">
      <c r="A265" s="10" t="s">
        <v>1084</v>
      </c>
      <c r="B265" s="11" t="s">
        <v>500</v>
      </c>
      <c r="C265" s="26" t="s">
        <v>1045</v>
      </c>
      <c r="D265" s="12">
        <v>16</v>
      </c>
      <c r="E265" s="13">
        <f t="shared" si="12"/>
        <v>48</v>
      </c>
      <c r="F265" s="18"/>
      <c r="G265" s="1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  <c r="HZ265" s="24"/>
      <c r="IA265" s="24"/>
      <c r="IB265" s="24"/>
      <c r="IC265" s="24"/>
      <c r="ID265" s="24"/>
      <c r="IE265" s="24"/>
      <c r="IF265" s="24"/>
      <c r="IG265" s="24"/>
      <c r="IH265" s="24"/>
      <c r="II265" s="24"/>
      <c r="IJ265" s="24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</row>
    <row r="266" spans="1:255" s="25" customFormat="1" ht="13.7" customHeight="1" x14ac:dyDescent="0.2">
      <c r="A266" s="10" t="s">
        <v>929</v>
      </c>
      <c r="B266" s="11" t="s">
        <v>501</v>
      </c>
      <c r="C266" s="26" t="s">
        <v>1046</v>
      </c>
      <c r="D266" s="12">
        <v>1123</v>
      </c>
      <c r="E266" s="13">
        <f t="shared" si="12"/>
        <v>3369</v>
      </c>
      <c r="F266" s="18"/>
      <c r="G266" s="1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  <c r="GU266" s="24"/>
      <c r="GV266" s="24"/>
      <c r="GW266" s="24"/>
      <c r="GX266" s="24"/>
      <c r="GY266" s="24"/>
      <c r="GZ266" s="24"/>
      <c r="HA266" s="24"/>
      <c r="HB266" s="24"/>
      <c r="HC266" s="24"/>
      <c r="HD266" s="24"/>
      <c r="HE266" s="24"/>
      <c r="HF266" s="24"/>
      <c r="HG266" s="24"/>
      <c r="HH266" s="24"/>
      <c r="HI266" s="24"/>
      <c r="HJ266" s="24"/>
      <c r="HK266" s="24"/>
      <c r="HL266" s="24"/>
      <c r="HM266" s="24"/>
      <c r="HN266" s="24"/>
      <c r="HO266" s="24"/>
      <c r="HP266" s="24"/>
      <c r="HQ266" s="24"/>
      <c r="HR266" s="24"/>
      <c r="HS266" s="24"/>
      <c r="HT266" s="24"/>
      <c r="HU266" s="24"/>
      <c r="HV266" s="24"/>
      <c r="HW266" s="24"/>
      <c r="HX266" s="24"/>
      <c r="HY266" s="24"/>
      <c r="HZ266" s="24"/>
      <c r="IA266" s="24"/>
      <c r="IB266" s="24"/>
      <c r="IC266" s="24"/>
      <c r="ID266" s="24"/>
      <c r="IE266" s="24"/>
      <c r="IF266" s="24"/>
      <c r="IG266" s="24"/>
      <c r="IH266" s="24"/>
      <c r="II266" s="24"/>
      <c r="IJ266" s="24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</row>
    <row r="267" spans="1:255" s="25" customFormat="1" ht="13.7" customHeight="1" x14ac:dyDescent="0.2">
      <c r="A267" s="10" t="s">
        <v>930</v>
      </c>
      <c r="B267" s="11" t="s">
        <v>502</v>
      </c>
      <c r="C267" s="26" t="s">
        <v>1067</v>
      </c>
      <c r="D267" s="12">
        <v>54</v>
      </c>
      <c r="E267" s="13">
        <f t="shared" si="12"/>
        <v>162</v>
      </c>
      <c r="F267" s="18"/>
      <c r="G267" s="1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  <c r="FJ267" s="24"/>
      <c r="FK267" s="24"/>
      <c r="FL267" s="24"/>
      <c r="FM267" s="24"/>
      <c r="FN267" s="24"/>
      <c r="FO267" s="24"/>
      <c r="FP267" s="24"/>
      <c r="FQ267" s="24"/>
      <c r="FR267" s="24"/>
      <c r="FS267" s="24"/>
      <c r="FT267" s="24"/>
      <c r="FU267" s="24"/>
      <c r="FV267" s="24"/>
      <c r="FW267" s="24"/>
      <c r="FX267" s="24"/>
      <c r="FY267" s="24"/>
      <c r="FZ267" s="24"/>
      <c r="GA267" s="24"/>
      <c r="GB267" s="24"/>
      <c r="GC267" s="24"/>
      <c r="GD267" s="24"/>
      <c r="GE267" s="24"/>
      <c r="GF267" s="24"/>
      <c r="GG267" s="24"/>
      <c r="GH267" s="24"/>
      <c r="GI267" s="24"/>
      <c r="GJ267" s="24"/>
      <c r="GK267" s="24"/>
      <c r="GL267" s="24"/>
      <c r="GM267" s="24"/>
      <c r="GN267" s="24"/>
      <c r="GO267" s="24"/>
      <c r="GP267" s="24"/>
      <c r="GQ267" s="24"/>
      <c r="GR267" s="24"/>
      <c r="GS267" s="24"/>
      <c r="GT267" s="24"/>
      <c r="GU267" s="24"/>
      <c r="GV267" s="24"/>
      <c r="GW267" s="24"/>
      <c r="GX267" s="24"/>
      <c r="GY267" s="24"/>
      <c r="GZ267" s="24"/>
      <c r="HA267" s="24"/>
      <c r="HB267" s="24"/>
      <c r="HC267" s="24"/>
      <c r="HD267" s="24"/>
      <c r="HE267" s="24"/>
      <c r="HF267" s="24"/>
      <c r="HG267" s="24"/>
      <c r="HH267" s="24"/>
      <c r="HI267" s="24"/>
      <c r="HJ267" s="24"/>
      <c r="HK267" s="24"/>
      <c r="HL267" s="24"/>
      <c r="HM267" s="24"/>
      <c r="HN267" s="24"/>
      <c r="HO267" s="24"/>
      <c r="HP267" s="24"/>
      <c r="HQ267" s="24"/>
      <c r="HR267" s="24"/>
      <c r="HS267" s="24"/>
      <c r="HT267" s="24"/>
      <c r="HU267" s="24"/>
      <c r="HV267" s="24"/>
      <c r="HW267" s="24"/>
      <c r="HX267" s="24"/>
      <c r="HY267" s="24"/>
      <c r="HZ267" s="24"/>
      <c r="IA267" s="24"/>
      <c r="IB267" s="24"/>
      <c r="IC267" s="24"/>
      <c r="ID267" s="24"/>
      <c r="IE267" s="24"/>
      <c r="IF267" s="24"/>
      <c r="IG267" s="24"/>
      <c r="IH267" s="24"/>
      <c r="II267" s="24"/>
      <c r="IJ267" s="24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</row>
    <row r="268" spans="1:255" s="25" customFormat="1" ht="13.7" customHeight="1" x14ac:dyDescent="0.2">
      <c r="A268" s="10" t="s">
        <v>931</v>
      </c>
      <c r="B268" s="11" t="s">
        <v>1031</v>
      </c>
      <c r="C268" s="26" t="s">
        <v>1047</v>
      </c>
      <c r="D268" s="12">
        <v>1</v>
      </c>
      <c r="E268" s="13">
        <f t="shared" si="12"/>
        <v>3</v>
      </c>
      <c r="F268" s="18"/>
      <c r="G268" s="1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  <c r="GU268" s="24"/>
      <c r="GV268" s="24"/>
      <c r="GW268" s="24"/>
      <c r="GX268" s="24"/>
      <c r="GY268" s="24"/>
      <c r="GZ268" s="24"/>
      <c r="HA268" s="24"/>
      <c r="HB268" s="24"/>
      <c r="HC268" s="24"/>
      <c r="HD268" s="24"/>
      <c r="HE268" s="24"/>
      <c r="HF268" s="24"/>
      <c r="HG268" s="24"/>
      <c r="HH268" s="24"/>
      <c r="HI268" s="24"/>
      <c r="HJ268" s="24"/>
      <c r="HK268" s="24"/>
      <c r="HL268" s="24"/>
      <c r="HM268" s="24"/>
      <c r="HN268" s="24"/>
      <c r="HO268" s="24"/>
      <c r="HP268" s="24"/>
      <c r="HQ268" s="24"/>
      <c r="HR268" s="24"/>
      <c r="HS268" s="24"/>
      <c r="HT268" s="24"/>
      <c r="HU268" s="24"/>
      <c r="HV268" s="24"/>
      <c r="HW268" s="24"/>
      <c r="HX268" s="24"/>
      <c r="HY268" s="24"/>
      <c r="HZ268" s="24"/>
      <c r="IA268" s="24"/>
      <c r="IB268" s="24"/>
      <c r="IC268" s="24"/>
      <c r="ID268" s="24"/>
      <c r="IE268" s="24"/>
      <c r="IF268" s="24"/>
      <c r="IG268" s="24"/>
      <c r="IH268" s="24"/>
      <c r="II268" s="24"/>
      <c r="IJ268" s="24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</row>
    <row r="269" spans="1:255" s="25" customFormat="1" ht="13.7" customHeight="1" x14ac:dyDescent="0.2">
      <c r="A269" s="10" t="s">
        <v>932</v>
      </c>
      <c r="B269" s="11" t="s">
        <v>1032</v>
      </c>
      <c r="C269" s="26" t="s">
        <v>1064</v>
      </c>
      <c r="D269" s="12">
        <v>63</v>
      </c>
      <c r="E269" s="13">
        <f t="shared" si="12"/>
        <v>189</v>
      </c>
      <c r="F269" s="18"/>
      <c r="G269" s="1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  <c r="FJ269" s="24"/>
      <c r="FK269" s="24"/>
      <c r="FL269" s="24"/>
      <c r="FM269" s="24"/>
      <c r="FN269" s="24"/>
      <c r="FO269" s="24"/>
      <c r="FP269" s="24"/>
      <c r="FQ269" s="24"/>
      <c r="FR269" s="24"/>
      <c r="FS269" s="24"/>
      <c r="FT269" s="24"/>
      <c r="FU269" s="24"/>
      <c r="FV269" s="24"/>
      <c r="FW269" s="24"/>
      <c r="FX269" s="24"/>
      <c r="FY269" s="24"/>
      <c r="FZ269" s="24"/>
      <c r="GA269" s="24"/>
      <c r="GB269" s="24"/>
      <c r="GC269" s="24"/>
      <c r="GD269" s="24"/>
      <c r="GE269" s="24"/>
      <c r="GF269" s="24"/>
      <c r="GG269" s="24"/>
      <c r="GH269" s="24"/>
      <c r="GI269" s="24"/>
      <c r="GJ269" s="24"/>
      <c r="GK269" s="24"/>
      <c r="GL269" s="24"/>
      <c r="GM269" s="24"/>
      <c r="GN269" s="24"/>
      <c r="GO269" s="24"/>
      <c r="GP269" s="24"/>
      <c r="GQ269" s="24"/>
      <c r="GR269" s="24"/>
      <c r="GS269" s="24"/>
      <c r="GT269" s="24"/>
      <c r="GU269" s="24"/>
      <c r="GV269" s="24"/>
      <c r="GW269" s="24"/>
      <c r="GX269" s="24"/>
      <c r="GY269" s="24"/>
      <c r="GZ269" s="24"/>
      <c r="HA269" s="24"/>
      <c r="HB269" s="24"/>
      <c r="HC269" s="24"/>
      <c r="HD269" s="24"/>
      <c r="HE269" s="24"/>
      <c r="HF269" s="24"/>
      <c r="HG269" s="24"/>
      <c r="HH269" s="24"/>
      <c r="HI269" s="24"/>
      <c r="HJ269" s="24"/>
      <c r="HK269" s="24"/>
      <c r="HL269" s="24"/>
      <c r="HM269" s="24"/>
      <c r="HN269" s="24"/>
      <c r="HO269" s="24"/>
      <c r="HP269" s="24"/>
      <c r="HQ269" s="24"/>
      <c r="HR269" s="24"/>
      <c r="HS269" s="24"/>
      <c r="HT269" s="24"/>
      <c r="HU269" s="24"/>
      <c r="HV269" s="24"/>
      <c r="HW269" s="24"/>
      <c r="HX269" s="24"/>
      <c r="HY269" s="24"/>
      <c r="HZ269" s="24"/>
      <c r="IA269" s="24"/>
      <c r="IB269" s="24"/>
      <c r="IC269" s="24"/>
      <c r="ID269" s="24"/>
      <c r="IE269" s="24"/>
      <c r="IF269" s="24"/>
      <c r="IG269" s="24"/>
      <c r="IH269" s="24"/>
      <c r="II269" s="24"/>
      <c r="IJ269" s="24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</row>
    <row r="270" spans="1:255" s="25" customFormat="1" ht="13.7" customHeight="1" x14ac:dyDescent="0.2">
      <c r="A270" s="10" t="s">
        <v>933</v>
      </c>
      <c r="B270" s="26" t="s">
        <v>1065</v>
      </c>
      <c r="C270" s="26" t="s">
        <v>1066</v>
      </c>
      <c r="D270" s="12">
        <v>4</v>
      </c>
      <c r="E270" s="13">
        <f t="shared" si="12"/>
        <v>12</v>
      </c>
      <c r="F270" s="18"/>
      <c r="G270" s="1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  <c r="FJ270" s="24"/>
      <c r="FK270" s="24"/>
      <c r="FL270" s="24"/>
      <c r="FM270" s="24"/>
      <c r="FN270" s="24"/>
      <c r="FO270" s="24"/>
      <c r="FP270" s="24"/>
      <c r="FQ270" s="24"/>
      <c r="FR270" s="24"/>
      <c r="FS270" s="24"/>
      <c r="FT270" s="24"/>
      <c r="FU270" s="24"/>
      <c r="FV270" s="24"/>
      <c r="FW270" s="24"/>
      <c r="FX270" s="24"/>
      <c r="FY270" s="24"/>
      <c r="FZ270" s="24"/>
      <c r="GA270" s="24"/>
      <c r="GB270" s="24"/>
      <c r="GC270" s="24"/>
      <c r="GD270" s="24"/>
      <c r="GE270" s="24"/>
      <c r="GF270" s="24"/>
      <c r="GG270" s="24"/>
      <c r="GH270" s="24"/>
      <c r="GI270" s="24"/>
      <c r="GJ270" s="24"/>
      <c r="GK270" s="24"/>
      <c r="GL270" s="24"/>
      <c r="GM270" s="24"/>
      <c r="GN270" s="24"/>
      <c r="GO270" s="24"/>
      <c r="GP270" s="24"/>
      <c r="GQ270" s="24"/>
      <c r="GR270" s="24"/>
      <c r="GS270" s="24"/>
      <c r="GT270" s="24"/>
      <c r="GU270" s="24"/>
      <c r="GV270" s="24"/>
      <c r="GW270" s="24"/>
      <c r="GX270" s="24"/>
      <c r="GY270" s="24"/>
      <c r="GZ270" s="24"/>
      <c r="HA270" s="24"/>
      <c r="HB270" s="24"/>
      <c r="HC270" s="24"/>
      <c r="HD270" s="24"/>
      <c r="HE270" s="24"/>
      <c r="HF270" s="24"/>
      <c r="HG270" s="24"/>
      <c r="HH270" s="24"/>
      <c r="HI270" s="24"/>
      <c r="HJ270" s="24"/>
      <c r="HK270" s="24"/>
      <c r="HL270" s="24"/>
      <c r="HM270" s="24"/>
      <c r="HN270" s="24"/>
      <c r="HO270" s="24"/>
      <c r="HP270" s="24"/>
      <c r="HQ270" s="24"/>
      <c r="HR270" s="24"/>
      <c r="HS270" s="24"/>
      <c r="HT270" s="24"/>
      <c r="HU270" s="24"/>
      <c r="HV270" s="24"/>
      <c r="HW270" s="24"/>
      <c r="HX270" s="24"/>
      <c r="HY270" s="24"/>
      <c r="HZ270" s="24"/>
      <c r="IA270" s="24"/>
      <c r="IB270" s="24"/>
      <c r="IC270" s="24"/>
      <c r="ID270" s="24"/>
      <c r="IE270" s="24"/>
      <c r="IF270" s="24"/>
      <c r="IG270" s="24"/>
      <c r="IH270" s="24"/>
      <c r="II270" s="24"/>
      <c r="IJ270" s="24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</row>
    <row r="271" spans="1:255" s="25" customFormat="1" ht="13.7" customHeight="1" x14ac:dyDescent="0.2">
      <c r="A271" s="10" t="s">
        <v>934</v>
      </c>
      <c r="B271" s="26" t="s">
        <v>1068</v>
      </c>
      <c r="C271" s="26" t="s">
        <v>1048</v>
      </c>
      <c r="D271" s="12">
        <v>2</v>
      </c>
      <c r="E271" s="13">
        <f t="shared" si="12"/>
        <v>6</v>
      </c>
      <c r="F271" s="18"/>
      <c r="G271" s="1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  <c r="GU271" s="24"/>
      <c r="GV271" s="24"/>
      <c r="GW271" s="24"/>
      <c r="GX271" s="24"/>
      <c r="GY271" s="24"/>
      <c r="GZ271" s="24"/>
      <c r="HA271" s="24"/>
      <c r="HB271" s="24"/>
      <c r="HC271" s="24"/>
      <c r="HD271" s="24"/>
      <c r="HE271" s="24"/>
      <c r="HF271" s="24"/>
      <c r="HG271" s="24"/>
      <c r="HH271" s="24"/>
      <c r="HI271" s="24"/>
      <c r="HJ271" s="24"/>
      <c r="HK271" s="24"/>
      <c r="HL271" s="24"/>
      <c r="HM271" s="24"/>
      <c r="HN271" s="24"/>
      <c r="HO271" s="24"/>
      <c r="HP271" s="24"/>
      <c r="HQ271" s="24"/>
      <c r="HR271" s="24"/>
      <c r="HS271" s="24"/>
      <c r="HT271" s="24"/>
      <c r="HU271" s="24"/>
      <c r="HV271" s="24"/>
      <c r="HW271" s="24"/>
      <c r="HX271" s="24"/>
      <c r="HY271" s="24"/>
      <c r="HZ271" s="24"/>
      <c r="IA271" s="24"/>
      <c r="IB271" s="24"/>
      <c r="IC271" s="24"/>
      <c r="ID271" s="24"/>
      <c r="IE271" s="24"/>
      <c r="IF271" s="24"/>
      <c r="IG271" s="24"/>
      <c r="IH271" s="24"/>
      <c r="II271" s="24"/>
      <c r="IJ271" s="24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</row>
    <row r="272" spans="1:255" s="25" customFormat="1" ht="13.7" customHeight="1" x14ac:dyDescent="0.2">
      <c r="A272" s="10" t="s">
        <v>935</v>
      </c>
      <c r="B272" s="11" t="s">
        <v>503</v>
      </c>
      <c r="C272" s="26" t="s">
        <v>1049</v>
      </c>
      <c r="D272" s="12">
        <v>6</v>
      </c>
      <c r="E272" s="13">
        <f t="shared" si="12"/>
        <v>18</v>
      </c>
      <c r="F272" s="18"/>
      <c r="G272" s="1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  <c r="FJ272" s="24"/>
      <c r="FK272" s="24"/>
      <c r="FL272" s="24"/>
      <c r="FM272" s="24"/>
      <c r="FN272" s="24"/>
      <c r="FO272" s="24"/>
      <c r="FP272" s="24"/>
      <c r="FQ272" s="24"/>
      <c r="FR272" s="24"/>
      <c r="FS272" s="24"/>
      <c r="FT272" s="24"/>
      <c r="FU272" s="24"/>
      <c r="FV272" s="24"/>
      <c r="FW272" s="24"/>
      <c r="FX272" s="24"/>
      <c r="FY272" s="24"/>
      <c r="FZ272" s="24"/>
      <c r="GA272" s="24"/>
      <c r="GB272" s="24"/>
      <c r="GC272" s="24"/>
      <c r="GD272" s="24"/>
      <c r="GE272" s="24"/>
      <c r="GF272" s="24"/>
      <c r="GG272" s="24"/>
      <c r="GH272" s="24"/>
      <c r="GI272" s="24"/>
      <c r="GJ272" s="24"/>
      <c r="GK272" s="24"/>
      <c r="GL272" s="24"/>
      <c r="GM272" s="24"/>
      <c r="GN272" s="24"/>
      <c r="GO272" s="24"/>
      <c r="GP272" s="24"/>
      <c r="GQ272" s="24"/>
      <c r="GR272" s="24"/>
      <c r="GS272" s="24"/>
      <c r="GT272" s="24"/>
      <c r="GU272" s="24"/>
      <c r="GV272" s="24"/>
      <c r="GW272" s="24"/>
      <c r="GX272" s="24"/>
      <c r="GY272" s="24"/>
      <c r="GZ272" s="24"/>
      <c r="HA272" s="24"/>
      <c r="HB272" s="24"/>
      <c r="HC272" s="24"/>
      <c r="HD272" s="24"/>
      <c r="HE272" s="24"/>
      <c r="HF272" s="24"/>
      <c r="HG272" s="24"/>
      <c r="HH272" s="24"/>
      <c r="HI272" s="24"/>
      <c r="HJ272" s="24"/>
      <c r="HK272" s="24"/>
      <c r="HL272" s="24"/>
      <c r="HM272" s="24"/>
      <c r="HN272" s="24"/>
      <c r="HO272" s="24"/>
      <c r="HP272" s="24"/>
      <c r="HQ272" s="24"/>
      <c r="HR272" s="24"/>
      <c r="HS272" s="24"/>
      <c r="HT272" s="24"/>
      <c r="HU272" s="24"/>
      <c r="HV272" s="24"/>
      <c r="HW272" s="24"/>
      <c r="HX272" s="24"/>
      <c r="HY272" s="24"/>
      <c r="HZ272" s="24"/>
      <c r="IA272" s="24"/>
      <c r="IB272" s="24"/>
      <c r="IC272" s="24"/>
      <c r="ID272" s="24"/>
      <c r="IE272" s="24"/>
      <c r="IF272" s="24"/>
      <c r="IG272" s="24"/>
      <c r="IH272" s="24"/>
      <c r="II272" s="24"/>
      <c r="IJ272" s="24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</row>
    <row r="273" spans="1:255" s="25" customFormat="1" ht="13.7" customHeight="1" x14ac:dyDescent="0.2">
      <c r="A273" s="10" t="s">
        <v>936</v>
      </c>
      <c r="B273" s="11" t="s">
        <v>504</v>
      </c>
      <c r="C273" s="26" t="s">
        <v>1050</v>
      </c>
      <c r="D273" s="12">
        <v>302</v>
      </c>
      <c r="E273" s="13">
        <f t="shared" si="12"/>
        <v>906</v>
      </c>
      <c r="F273" s="18"/>
      <c r="G273" s="1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  <c r="GU273" s="24"/>
      <c r="GV273" s="24"/>
      <c r="GW273" s="24"/>
      <c r="GX273" s="24"/>
      <c r="GY273" s="24"/>
      <c r="GZ273" s="24"/>
      <c r="HA273" s="24"/>
      <c r="HB273" s="24"/>
      <c r="HC273" s="24"/>
      <c r="HD273" s="24"/>
      <c r="HE273" s="24"/>
      <c r="HF273" s="24"/>
      <c r="HG273" s="24"/>
      <c r="HH273" s="24"/>
      <c r="HI273" s="24"/>
      <c r="HJ273" s="24"/>
      <c r="HK273" s="24"/>
      <c r="HL273" s="24"/>
      <c r="HM273" s="24"/>
      <c r="HN273" s="24"/>
      <c r="HO273" s="24"/>
      <c r="HP273" s="24"/>
      <c r="HQ273" s="24"/>
      <c r="HR273" s="24"/>
      <c r="HS273" s="24"/>
      <c r="HT273" s="24"/>
      <c r="HU273" s="24"/>
      <c r="HV273" s="24"/>
      <c r="HW273" s="24"/>
      <c r="HX273" s="24"/>
      <c r="HY273" s="24"/>
      <c r="HZ273" s="24"/>
      <c r="IA273" s="24"/>
      <c r="IB273" s="24"/>
      <c r="IC273" s="24"/>
      <c r="ID273" s="24"/>
      <c r="IE273" s="24"/>
      <c r="IF273" s="24"/>
      <c r="IG273" s="24"/>
      <c r="IH273" s="24"/>
      <c r="II273" s="24"/>
      <c r="IJ273" s="24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</row>
    <row r="274" spans="1:255" s="25" customFormat="1" ht="13.7" customHeight="1" x14ac:dyDescent="0.2">
      <c r="A274" s="10" t="s">
        <v>937</v>
      </c>
      <c r="B274" s="11" t="s">
        <v>1036</v>
      </c>
      <c r="C274" s="26" t="s">
        <v>1069</v>
      </c>
      <c r="D274" s="13">
        <v>4</v>
      </c>
      <c r="E274" s="12">
        <v>12</v>
      </c>
      <c r="F274" s="18"/>
      <c r="G274" s="1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  <c r="IE274" s="24"/>
      <c r="IF274" s="24"/>
      <c r="IG274" s="24"/>
      <c r="IH274" s="24"/>
      <c r="II274" s="24"/>
      <c r="IJ274" s="24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</row>
    <row r="275" spans="1:255" s="33" customFormat="1" ht="13.7" customHeight="1" x14ac:dyDescent="0.2">
      <c r="A275" s="10" t="s">
        <v>938</v>
      </c>
      <c r="B275" s="27" t="s">
        <v>1039</v>
      </c>
      <c r="C275" s="27" t="s">
        <v>1038</v>
      </c>
      <c r="D275" s="28">
        <v>24</v>
      </c>
      <c r="E275" s="29">
        <f t="shared" ref="E275:E284" si="13">D275*3</f>
        <v>72</v>
      </c>
      <c r="F275" s="30"/>
      <c r="G275" s="31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  <c r="IP275" s="32"/>
      <c r="IQ275" s="32"/>
      <c r="IR275" s="32"/>
      <c r="IS275" s="32"/>
      <c r="IT275" s="32"/>
      <c r="IU275" s="32"/>
    </row>
    <row r="276" spans="1:255" s="25" customFormat="1" ht="13.7" customHeight="1" x14ac:dyDescent="0.2">
      <c r="A276" s="10" t="s">
        <v>939</v>
      </c>
      <c r="B276" s="11" t="s">
        <v>505</v>
      </c>
      <c r="C276" s="26" t="s">
        <v>1051</v>
      </c>
      <c r="D276" s="12">
        <v>12</v>
      </c>
      <c r="E276" s="13">
        <f t="shared" si="13"/>
        <v>36</v>
      </c>
      <c r="F276" s="18"/>
      <c r="G276" s="1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  <c r="GU276" s="24"/>
      <c r="GV276" s="24"/>
      <c r="GW276" s="24"/>
      <c r="GX276" s="24"/>
      <c r="GY276" s="24"/>
      <c r="GZ276" s="24"/>
      <c r="HA276" s="24"/>
      <c r="HB276" s="24"/>
      <c r="HC276" s="24"/>
      <c r="HD276" s="24"/>
      <c r="HE276" s="24"/>
      <c r="HF276" s="24"/>
      <c r="HG276" s="24"/>
      <c r="HH276" s="24"/>
      <c r="HI276" s="24"/>
      <c r="HJ276" s="24"/>
      <c r="HK276" s="24"/>
      <c r="HL276" s="24"/>
      <c r="HM276" s="24"/>
      <c r="HN276" s="24"/>
      <c r="HO276" s="24"/>
      <c r="HP276" s="24"/>
      <c r="HQ276" s="24"/>
      <c r="HR276" s="24"/>
      <c r="HS276" s="24"/>
      <c r="HT276" s="24"/>
      <c r="HU276" s="24"/>
      <c r="HV276" s="24"/>
      <c r="HW276" s="24"/>
      <c r="HX276" s="24"/>
      <c r="HY276" s="24"/>
      <c r="HZ276" s="24"/>
      <c r="IA276" s="24"/>
      <c r="IB276" s="24"/>
      <c r="IC276" s="24"/>
      <c r="ID276" s="24"/>
      <c r="IE276" s="24"/>
      <c r="IF276" s="24"/>
      <c r="IG276" s="24"/>
      <c r="IH276" s="24"/>
      <c r="II276" s="24"/>
      <c r="IJ276" s="24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</row>
    <row r="277" spans="1:255" s="25" customFormat="1" ht="13.7" customHeight="1" x14ac:dyDescent="0.2">
      <c r="A277" s="10" t="s">
        <v>940</v>
      </c>
      <c r="B277" s="11" t="s">
        <v>506</v>
      </c>
      <c r="C277" s="26" t="s">
        <v>1052</v>
      </c>
      <c r="D277" s="12">
        <v>14</v>
      </c>
      <c r="E277" s="13">
        <f t="shared" si="13"/>
        <v>42</v>
      </c>
      <c r="F277" s="18"/>
      <c r="G277" s="1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</row>
    <row r="278" spans="1:255" s="25" customFormat="1" ht="13.7" customHeight="1" x14ac:dyDescent="0.2">
      <c r="A278" s="10" t="s">
        <v>941</v>
      </c>
      <c r="B278" s="11" t="s">
        <v>1037</v>
      </c>
      <c r="C278" s="26" t="s">
        <v>1070</v>
      </c>
      <c r="D278" s="12">
        <v>57</v>
      </c>
      <c r="E278" s="13">
        <f t="shared" si="13"/>
        <v>171</v>
      </c>
      <c r="F278" s="18"/>
      <c r="G278" s="1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24"/>
      <c r="FQ278" s="24"/>
      <c r="FR278" s="24"/>
      <c r="FS278" s="24"/>
      <c r="FT278" s="24"/>
      <c r="FU278" s="24"/>
      <c r="FV278" s="24"/>
      <c r="FW278" s="24"/>
      <c r="FX278" s="24"/>
      <c r="FY278" s="24"/>
      <c r="FZ278" s="24"/>
      <c r="GA278" s="24"/>
      <c r="GB278" s="24"/>
      <c r="GC278" s="24"/>
      <c r="GD278" s="24"/>
      <c r="GE278" s="24"/>
      <c r="GF278" s="24"/>
      <c r="GG278" s="24"/>
      <c r="GH278" s="24"/>
      <c r="GI278" s="24"/>
      <c r="GJ278" s="24"/>
      <c r="GK278" s="24"/>
      <c r="GL278" s="24"/>
      <c r="GM278" s="24"/>
      <c r="GN278" s="24"/>
      <c r="GO278" s="24"/>
      <c r="GP278" s="24"/>
      <c r="GQ278" s="24"/>
      <c r="GR278" s="24"/>
      <c r="GS278" s="24"/>
      <c r="GT278" s="24"/>
      <c r="GU278" s="24"/>
      <c r="GV278" s="24"/>
      <c r="GW278" s="24"/>
      <c r="GX278" s="24"/>
      <c r="GY278" s="24"/>
      <c r="GZ278" s="24"/>
      <c r="HA278" s="24"/>
      <c r="HB278" s="24"/>
      <c r="HC278" s="24"/>
      <c r="HD278" s="24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24"/>
      <c r="HR278" s="24"/>
      <c r="HS278" s="24"/>
      <c r="HT278" s="24"/>
      <c r="HU278" s="24"/>
      <c r="HV278" s="24"/>
      <c r="HW278" s="24"/>
      <c r="HX278" s="24"/>
      <c r="HY278" s="24"/>
      <c r="HZ278" s="24"/>
      <c r="IA278" s="24"/>
      <c r="IB278" s="24"/>
      <c r="IC278" s="24"/>
      <c r="ID278" s="24"/>
      <c r="IE278" s="24"/>
      <c r="IF278" s="24"/>
      <c r="IG278" s="24"/>
      <c r="IH278" s="24"/>
      <c r="II278" s="24"/>
      <c r="IJ278" s="24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</row>
    <row r="279" spans="1:255" s="25" customFormat="1" ht="13.7" customHeight="1" x14ac:dyDescent="0.2">
      <c r="A279" s="10" t="s">
        <v>1085</v>
      </c>
      <c r="B279" s="11" t="s">
        <v>507</v>
      </c>
      <c r="C279" s="26" t="s">
        <v>1053</v>
      </c>
      <c r="D279" s="12">
        <v>8</v>
      </c>
      <c r="E279" s="13">
        <f t="shared" si="13"/>
        <v>24</v>
      </c>
      <c r="F279" s="18"/>
      <c r="G279" s="1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  <c r="GU279" s="24"/>
      <c r="GV279" s="24"/>
      <c r="GW279" s="24"/>
      <c r="GX279" s="24"/>
      <c r="GY279" s="24"/>
      <c r="GZ279" s="24"/>
      <c r="HA279" s="24"/>
      <c r="HB279" s="24"/>
      <c r="HC279" s="24"/>
      <c r="HD279" s="24"/>
      <c r="HE279" s="24"/>
      <c r="HF279" s="24"/>
      <c r="HG279" s="24"/>
      <c r="HH279" s="24"/>
      <c r="HI279" s="24"/>
      <c r="HJ279" s="24"/>
      <c r="HK279" s="24"/>
      <c r="HL279" s="24"/>
      <c r="HM279" s="24"/>
      <c r="HN279" s="24"/>
      <c r="HO279" s="24"/>
      <c r="HP279" s="24"/>
      <c r="HQ279" s="24"/>
      <c r="HR279" s="24"/>
      <c r="HS279" s="24"/>
      <c r="HT279" s="24"/>
      <c r="HU279" s="24"/>
      <c r="HV279" s="24"/>
      <c r="HW279" s="24"/>
      <c r="HX279" s="24"/>
      <c r="HY279" s="24"/>
      <c r="HZ279" s="24"/>
      <c r="IA279" s="24"/>
      <c r="IB279" s="24"/>
      <c r="IC279" s="24"/>
      <c r="ID279" s="24"/>
      <c r="IE279" s="24"/>
      <c r="IF279" s="24"/>
      <c r="IG279" s="24"/>
      <c r="IH279" s="24"/>
      <c r="II279" s="24"/>
      <c r="IJ279" s="24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</row>
    <row r="280" spans="1:255" s="25" customFormat="1" ht="13.7" customHeight="1" x14ac:dyDescent="0.2">
      <c r="A280" s="10" t="s">
        <v>942</v>
      </c>
      <c r="B280" s="11" t="s">
        <v>508</v>
      </c>
      <c r="C280" s="26" t="s">
        <v>1054</v>
      </c>
      <c r="D280" s="12">
        <v>240</v>
      </c>
      <c r="E280" s="13">
        <f t="shared" si="13"/>
        <v>720</v>
      </c>
      <c r="F280" s="18"/>
      <c r="G280" s="1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  <c r="FJ280" s="24"/>
      <c r="FK280" s="24"/>
      <c r="FL280" s="24"/>
      <c r="FM280" s="24"/>
      <c r="FN280" s="24"/>
      <c r="FO280" s="24"/>
      <c r="FP280" s="24"/>
      <c r="FQ280" s="24"/>
      <c r="FR280" s="24"/>
      <c r="FS280" s="24"/>
      <c r="FT280" s="24"/>
      <c r="FU280" s="24"/>
      <c r="FV280" s="24"/>
      <c r="FW280" s="24"/>
      <c r="FX280" s="24"/>
      <c r="FY280" s="24"/>
      <c r="FZ280" s="24"/>
      <c r="GA280" s="24"/>
      <c r="GB280" s="24"/>
      <c r="GC280" s="24"/>
      <c r="GD280" s="24"/>
      <c r="GE280" s="24"/>
      <c r="GF280" s="24"/>
      <c r="GG280" s="24"/>
      <c r="GH280" s="24"/>
      <c r="GI280" s="24"/>
      <c r="GJ280" s="24"/>
      <c r="GK280" s="24"/>
      <c r="GL280" s="24"/>
      <c r="GM280" s="24"/>
      <c r="GN280" s="24"/>
      <c r="GO280" s="24"/>
      <c r="GP280" s="24"/>
      <c r="GQ280" s="24"/>
      <c r="GR280" s="24"/>
      <c r="GS280" s="24"/>
      <c r="GT280" s="24"/>
      <c r="GU280" s="24"/>
      <c r="GV280" s="24"/>
      <c r="GW280" s="24"/>
      <c r="GX280" s="24"/>
      <c r="GY280" s="24"/>
      <c r="GZ280" s="24"/>
      <c r="HA280" s="24"/>
      <c r="HB280" s="24"/>
      <c r="HC280" s="24"/>
      <c r="HD280" s="24"/>
      <c r="HE280" s="24"/>
      <c r="HF280" s="24"/>
      <c r="HG280" s="24"/>
      <c r="HH280" s="24"/>
      <c r="HI280" s="24"/>
      <c r="HJ280" s="24"/>
      <c r="HK280" s="24"/>
      <c r="HL280" s="24"/>
      <c r="HM280" s="24"/>
      <c r="HN280" s="24"/>
      <c r="HO280" s="24"/>
      <c r="HP280" s="24"/>
      <c r="HQ280" s="24"/>
      <c r="HR280" s="24"/>
      <c r="HS280" s="24"/>
      <c r="HT280" s="24"/>
      <c r="HU280" s="24"/>
      <c r="HV280" s="24"/>
      <c r="HW280" s="24"/>
      <c r="HX280" s="24"/>
      <c r="HY280" s="24"/>
      <c r="HZ280" s="24"/>
      <c r="IA280" s="24"/>
      <c r="IB280" s="24"/>
      <c r="IC280" s="24"/>
      <c r="ID280" s="24"/>
      <c r="IE280" s="24"/>
      <c r="IF280" s="24"/>
      <c r="IG280" s="24"/>
      <c r="IH280" s="24"/>
      <c r="II280" s="24"/>
      <c r="IJ280" s="24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</row>
    <row r="281" spans="1:255" s="25" customFormat="1" ht="13.7" customHeight="1" x14ac:dyDescent="0.2">
      <c r="A281" s="10" t="s">
        <v>943</v>
      </c>
      <c r="B281" s="11" t="s">
        <v>509</v>
      </c>
      <c r="C281" s="26" t="s">
        <v>1072</v>
      </c>
      <c r="D281" s="12">
        <v>197</v>
      </c>
      <c r="E281" s="13">
        <f t="shared" si="13"/>
        <v>591</v>
      </c>
      <c r="F281" s="18"/>
      <c r="G281" s="1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  <c r="FJ281" s="24"/>
      <c r="FK281" s="24"/>
      <c r="FL281" s="24"/>
      <c r="FM281" s="24"/>
      <c r="FN281" s="24"/>
      <c r="FO281" s="24"/>
      <c r="FP281" s="24"/>
      <c r="FQ281" s="24"/>
      <c r="FR281" s="24"/>
      <c r="FS281" s="24"/>
      <c r="FT281" s="24"/>
      <c r="FU281" s="24"/>
      <c r="FV281" s="24"/>
      <c r="FW281" s="24"/>
      <c r="FX281" s="24"/>
      <c r="FY281" s="24"/>
      <c r="FZ281" s="24"/>
      <c r="GA281" s="24"/>
      <c r="GB281" s="24"/>
      <c r="GC281" s="24"/>
      <c r="GD281" s="24"/>
      <c r="GE281" s="24"/>
      <c r="GF281" s="24"/>
      <c r="GG281" s="24"/>
      <c r="GH281" s="24"/>
      <c r="GI281" s="24"/>
      <c r="GJ281" s="24"/>
      <c r="GK281" s="24"/>
      <c r="GL281" s="24"/>
      <c r="GM281" s="24"/>
      <c r="GN281" s="24"/>
      <c r="GO281" s="24"/>
      <c r="GP281" s="24"/>
      <c r="GQ281" s="24"/>
      <c r="GR281" s="24"/>
      <c r="GS281" s="24"/>
      <c r="GT281" s="24"/>
      <c r="GU281" s="24"/>
      <c r="GV281" s="24"/>
      <c r="GW281" s="24"/>
      <c r="GX281" s="24"/>
      <c r="GY281" s="24"/>
      <c r="GZ281" s="24"/>
      <c r="HA281" s="24"/>
      <c r="HB281" s="24"/>
      <c r="HC281" s="24"/>
      <c r="HD281" s="24"/>
      <c r="HE281" s="24"/>
      <c r="HF281" s="24"/>
      <c r="HG281" s="24"/>
      <c r="HH281" s="24"/>
      <c r="HI281" s="24"/>
      <c r="HJ281" s="24"/>
      <c r="HK281" s="24"/>
      <c r="HL281" s="24"/>
      <c r="HM281" s="24"/>
      <c r="HN281" s="24"/>
      <c r="HO281" s="24"/>
      <c r="HP281" s="24"/>
      <c r="HQ281" s="24"/>
      <c r="HR281" s="24"/>
      <c r="HS281" s="24"/>
      <c r="HT281" s="24"/>
      <c r="HU281" s="24"/>
      <c r="HV281" s="24"/>
      <c r="HW281" s="24"/>
      <c r="HX281" s="24"/>
      <c r="HY281" s="24"/>
      <c r="HZ281" s="24"/>
      <c r="IA281" s="24"/>
      <c r="IB281" s="24"/>
      <c r="IC281" s="24"/>
      <c r="ID281" s="24"/>
      <c r="IE281" s="24"/>
      <c r="IF281" s="24"/>
      <c r="IG281" s="24"/>
      <c r="IH281" s="24"/>
      <c r="II281" s="24"/>
      <c r="IJ281" s="24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</row>
    <row r="282" spans="1:255" s="25" customFormat="1" ht="13.7" customHeight="1" x14ac:dyDescent="0.2">
      <c r="A282" s="10" t="s">
        <v>944</v>
      </c>
      <c r="B282" s="11" t="s">
        <v>510</v>
      </c>
      <c r="C282" s="26" t="s">
        <v>1071</v>
      </c>
      <c r="D282" s="12">
        <v>14</v>
      </c>
      <c r="E282" s="13">
        <f t="shared" si="13"/>
        <v>42</v>
      </c>
      <c r="F282" s="18"/>
      <c r="G282" s="1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  <c r="FJ282" s="24"/>
      <c r="FK282" s="24"/>
      <c r="FL282" s="24"/>
      <c r="FM282" s="24"/>
      <c r="FN282" s="24"/>
      <c r="FO282" s="24"/>
      <c r="FP282" s="24"/>
      <c r="FQ282" s="24"/>
      <c r="FR282" s="24"/>
      <c r="FS282" s="24"/>
      <c r="FT282" s="24"/>
      <c r="FU282" s="24"/>
      <c r="FV282" s="24"/>
      <c r="FW282" s="24"/>
      <c r="FX282" s="24"/>
      <c r="FY282" s="24"/>
      <c r="FZ282" s="24"/>
      <c r="GA282" s="24"/>
      <c r="GB282" s="24"/>
      <c r="GC282" s="24"/>
      <c r="GD282" s="24"/>
      <c r="GE282" s="24"/>
      <c r="GF282" s="24"/>
      <c r="GG282" s="24"/>
      <c r="GH282" s="24"/>
      <c r="GI282" s="24"/>
      <c r="GJ282" s="24"/>
      <c r="GK282" s="24"/>
      <c r="GL282" s="24"/>
      <c r="GM282" s="24"/>
      <c r="GN282" s="24"/>
      <c r="GO282" s="24"/>
      <c r="GP282" s="24"/>
      <c r="GQ282" s="24"/>
      <c r="GR282" s="24"/>
      <c r="GS282" s="24"/>
      <c r="GT282" s="24"/>
      <c r="GU282" s="24"/>
      <c r="GV282" s="24"/>
      <c r="GW282" s="24"/>
      <c r="GX282" s="24"/>
      <c r="GY282" s="24"/>
      <c r="GZ282" s="24"/>
      <c r="HA282" s="24"/>
      <c r="HB282" s="24"/>
      <c r="HC282" s="24"/>
      <c r="HD282" s="24"/>
      <c r="HE282" s="24"/>
      <c r="HF282" s="24"/>
      <c r="HG282" s="24"/>
      <c r="HH282" s="24"/>
      <c r="HI282" s="24"/>
      <c r="HJ282" s="24"/>
      <c r="HK282" s="24"/>
      <c r="HL282" s="24"/>
      <c r="HM282" s="24"/>
      <c r="HN282" s="24"/>
      <c r="HO282" s="24"/>
      <c r="HP282" s="24"/>
      <c r="HQ282" s="24"/>
      <c r="HR282" s="24"/>
      <c r="HS282" s="24"/>
      <c r="HT282" s="24"/>
      <c r="HU282" s="24"/>
      <c r="HV282" s="24"/>
      <c r="HW282" s="24"/>
      <c r="HX282" s="24"/>
      <c r="HY282" s="24"/>
      <c r="HZ282" s="24"/>
      <c r="IA282" s="24"/>
      <c r="IB282" s="24"/>
      <c r="IC282" s="24"/>
      <c r="ID282" s="24"/>
      <c r="IE282" s="24"/>
      <c r="IF282" s="24"/>
      <c r="IG282" s="24"/>
      <c r="IH282" s="24"/>
      <c r="II282" s="24"/>
      <c r="IJ282" s="24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</row>
    <row r="283" spans="1:255" s="25" customFormat="1" ht="13.7" customHeight="1" x14ac:dyDescent="0.2">
      <c r="A283" s="10" t="s">
        <v>945</v>
      </c>
      <c r="B283" s="11" t="s">
        <v>1033</v>
      </c>
      <c r="C283" s="26" t="s">
        <v>1055</v>
      </c>
      <c r="D283" s="12">
        <v>2</v>
      </c>
      <c r="E283" s="13">
        <f t="shared" si="13"/>
        <v>6</v>
      </c>
      <c r="F283" s="18"/>
      <c r="G283" s="1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  <c r="FJ283" s="24"/>
      <c r="FK283" s="24"/>
      <c r="FL283" s="24"/>
      <c r="FM283" s="24"/>
      <c r="FN283" s="24"/>
      <c r="FO283" s="24"/>
      <c r="FP283" s="24"/>
      <c r="FQ283" s="24"/>
      <c r="FR283" s="24"/>
      <c r="FS283" s="24"/>
      <c r="FT283" s="24"/>
      <c r="FU283" s="24"/>
      <c r="FV283" s="24"/>
      <c r="FW283" s="24"/>
      <c r="FX283" s="24"/>
      <c r="FY283" s="24"/>
      <c r="FZ283" s="24"/>
      <c r="GA283" s="24"/>
      <c r="GB283" s="24"/>
      <c r="GC283" s="24"/>
      <c r="GD283" s="24"/>
      <c r="GE283" s="24"/>
      <c r="GF283" s="24"/>
      <c r="GG283" s="24"/>
      <c r="GH283" s="24"/>
      <c r="GI283" s="24"/>
      <c r="GJ283" s="24"/>
      <c r="GK283" s="24"/>
      <c r="GL283" s="24"/>
      <c r="GM283" s="24"/>
      <c r="GN283" s="24"/>
      <c r="GO283" s="24"/>
      <c r="GP283" s="24"/>
      <c r="GQ283" s="24"/>
      <c r="GR283" s="24"/>
      <c r="GS283" s="24"/>
      <c r="GT283" s="24"/>
      <c r="GU283" s="24"/>
      <c r="GV283" s="24"/>
      <c r="GW283" s="24"/>
      <c r="GX283" s="24"/>
      <c r="GY283" s="24"/>
      <c r="GZ283" s="24"/>
      <c r="HA283" s="24"/>
      <c r="HB283" s="24"/>
      <c r="HC283" s="24"/>
      <c r="HD283" s="24"/>
      <c r="HE283" s="24"/>
      <c r="HF283" s="24"/>
      <c r="HG283" s="24"/>
      <c r="HH283" s="24"/>
      <c r="HI283" s="24"/>
      <c r="HJ283" s="24"/>
      <c r="HK283" s="24"/>
      <c r="HL283" s="24"/>
      <c r="HM283" s="24"/>
      <c r="HN283" s="24"/>
      <c r="HO283" s="24"/>
      <c r="HP283" s="24"/>
      <c r="HQ283" s="24"/>
      <c r="HR283" s="24"/>
      <c r="HS283" s="24"/>
      <c r="HT283" s="24"/>
      <c r="HU283" s="24"/>
      <c r="HV283" s="24"/>
      <c r="HW283" s="24"/>
      <c r="HX283" s="24"/>
      <c r="HY283" s="24"/>
      <c r="HZ283" s="24"/>
      <c r="IA283" s="24"/>
      <c r="IB283" s="24"/>
      <c r="IC283" s="24"/>
      <c r="ID283" s="24"/>
      <c r="IE283" s="24"/>
      <c r="IF283" s="24"/>
      <c r="IG283" s="24"/>
      <c r="IH283" s="24"/>
      <c r="II283" s="24"/>
      <c r="IJ283" s="24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</row>
    <row r="284" spans="1:255" s="25" customFormat="1" ht="13.7" customHeight="1" x14ac:dyDescent="0.2">
      <c r="A284" s="10" t="s">
        <v>946</v>
      </c>
      <c r="B284" s="11" t="s">
        <v>1035</v>
      </c>
      <c r="C284" s="26" t="s">
        <v>1073</v>
      </c>
      <c r="D284" s="12">
        <v>29</v>
      </c>
      <c r="E284" s="13">
        <f t="shared" si="13"/>
        <v>87</v>
      </c>
      <c r="F284" s="18"/>
      <c r="G284" s="1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24"/>
      <c r="FQ284" s="24"/>
      <c r="FR284" s="24"/>
      <c r="FS284" s="24"/>
      <c r="FT284" s="24"/>
      <c r="FU284" s="24"/>
      <c r="FV284" s="24"/>
      <c r="FW284" s="24"/>
      <c r="FX284" s="24"/>
      <c r="FY284" s="24"/>
      <c r="FZ284" s="24"/>
      <c r="GA284" s="24"/>
      <c r="GB284" s="24"/>
      <c r="GC284" s="24"/>
      <c r="GD284" s="24"/>
      <c r="GE284" s="24"/>
      <c r="GF284" s="24"/>
      <c r="GG284" s="24"/>
      <c r="GH284" s="24"/>
      <c r="GI284" s="24"/>
      <c r="GJ284" s="24"/>
      <c r="GK284" s="24"/>
      <c r="GL284" s="24"/>
      <c r="GM284" s="24"/>
      <c r="GN284" s="24"/>
      <c r="GO284" s="24"/>
      <c r="GP284" s="24"/>
      <c r="GQ284" s="24"/>
      <c r="GR284" s="24"/>
      <c r="GS284" s="24"/>
      <c r="GT284" s="24"/>
      <c r="GU284" s="24"/>
      <c r="GV284" s="24"/>
      <c r="GW284" s="24"/>
      <c r="GX284" s="24"/>
      <c r="GY284" s="24"/>
      <c r="GZ284" s="24"/>
      <c r="HA284" s="24"/>
      <c r="HB284" s="24"/>
      <c r="HC284" s="24"/>
      <c r="HD284" s="24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24"/>
      <c r="HR284" s="24"/>
      <c r="HS284" s="24"/>
      <c r="HT284" s="24"/>
      <c r="HU284" s="24"/>
      <c r="HV284" s="24"/>
      <c r="HW284" s="24"/>
      <c r="HX284" s="24"/>
      <c r="HY284" s="24"/>
      <c r="HZ284" s="24"/>
      <c r="IA284" s="24"/>
      <c r="IB284" s="24"/>
      <c r="IC284" s="24"/>
      <c r="ID284" s="24"/>
      <c r="IE284" s="24"/>
      <c r="IF284" s="24"/>
      <c r="IG284" s="24"/>
      <c r="IH284" s="24"/>
      <c r="II284" s="24"/>
      <c r="IJ284" s="24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</row>
    <row r="285" spans="1:255" s="25" customFormat="1" ht="13.7" customHeight="1" x14ac:dyDescent="0.2">
      <c r="A285" s="10" t="s">
        <v>947</v>
      </c>
      <c r="B285" s="11" t="s">
        <v>1034</v>
      </c>
      <c r="C285" s="26" t="s">
        <v>1056</v>
      </c>
      <c r="D285" s="12">
        <v>21</v>
      </c>
      <c r="E285" s="13">
        <f>D285*3</f>
        <v>63</v>
      </c>
      <c r="F285" s="18"/>
      <c r="G285" s="1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  <c r="GU285" s="24"/>
      <c r="GV285" s="24"/>
      <c r="GW285" s="24"/>
      <c r="GX285" s="24"/>
      <c r="GY285" s="24"/>
      <c r="GZ285" s="24"/>
      <c r="HA285" s="24"/>
      <c r="HB285" s="24"/>
      <c r="HC285" s="24"/>
      <c r="HD285" s="24"/>
      <c r="HE285" s="24"/>
      <c r="HF285" s="24"/>
      <c r="HG285" s="24"/>
      <c r="HH285" s="24"/>
      <c r="HI285" s="24"/>
      <c r="HJ285" s="24"/>
      <c r="HK285" s="24"/>
      <c r="HL285" s="24"/>
      <c r="HM285" s="24"/>
      <c r="HN285" s="24"/>
      <c r="HO285" s="24"/>
      <c r="HP285" s="24"/>
      <c r="HQ285" s="24"/>
      <c r="HR285" s="24"/>
      <c r="HS285" s="24"/>
      <c r="HT285" s="24"/>
      <c r="HU285" s="24"/>
      <c r="HV285" s="24"/>
      <c r="HW285" s="24"/>
      <c r="HX285" s="24"/>
      <c r="HY285" s="24"/>
      <c r="HZ285" s="24"/>
      <c r="IA285" s="24"/>
      <c r="IB285" s="24"/>
      <c r="IC285" s="24"/>
      <c r="ID285" s="24"/>
      <c r="IE285" s="24"/>
      <c r="IF285" s="24"/>
      <c r="IG285" s="24"/>
      <c r="IH285" s="24"/>
      <c r="II285" s="24"/>
      <c r="IJ285" s="24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</row>
    <row r="286" spans="1:255" s="25" customFormat="1" ht="13.7" customHeight="1" x14ac:dyDescent="0.2">
      <c r="A286" s="10" t="s">
        <v>948</v>
      </c>
      <c r="B286" s="11" t="s">
        <v>511</v>
      </c>
      <c r="C286" s="11" t="s">
        <v>512</v>
      </c>
      <c r="D286" s="12">
        <v>19</v>
      </c>
      <c r="E286" s="13">
        <f>D286*3</f>
        <v>57</v>
      </c>
      <c r="F286" s="18"/>
      <c r="G286" s="1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  <c r="GU286" s="24"/>
      <c r="GV286" s="24"/>
      <c r="GW286" s="24"/>
      <c r="GX286" s="24"/>
      <c r="GY286" s="24"/>
      <c r="GZ286" s="24"/>
      <c r="HA286" s="24"/>
      <c r="HB286" s="24"/>
      <c r="HC286" s="24"/>
      <c r="HD286" s="24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24"/>
      <c r="HR286" s="24"/>
      <c r="HS286" s="24"/>
      <c r="HT286" s="24"/>
      <c r="HU286" s="24"/>
      <c r="HV286" s="24"/>
      <c r="HW286" s="24"/>
      <c r="HX286" s="24"/>
      <c r="HY286" s="24"/>
      <c r="HZ286" s="24"/>
      <c r="IA286" s="24"/>
      <c r="IB286" s="24"/>
      <c r="IC286" s="24"/>
      <c r="ID286" s="24"/>
      <c r="IE286" s="24"/>
      <c r="IF286" s="24"/>
      <c r="IG286" s="24"/>
      <c r="IH286" s="24"/>
      <c r="II286" s="24"/>
      <c r="IJ286" s="24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</row>
    <row r="287" spans="1:255" ht="13.7" customHeight="1" x14ac:dyDescent="0.2">
      <c r="A287" s="10" t="s">
        <v>949</v>
      </c>
      <c r="B287" s="11" t="s">
        <v>513</v>
      </c>
      <c r="C287" s="11" t="s">
        <v>514</v>
      </c>
      <c r="D287" s="13">
        <v>6</v>
      </c>
      <c r="E287" s="12">
        <v>18</v>
      </c>
      <c r="F287" s="18"/>
      <c r="G287" s="14"/>
    </row>
    <row r="288" spans="1:255" ht="13.7" customHeight="1" x14ac:dyDescent="0.2">
      <c r="A288" s="10" t="s">
        <v>950</v>
      </c>
      <c r="B288" s="11" t="s">
        <v>515</v>
      </c>
      <c r="C288" s="11" t="s">
        <v>516</v>
      </c>
      <c r="D288" s="12">
        <v>17136</v>
      </c>
      <c r="E288" s="13">
        <f>D288*3</f>
        <v>51408</v>
      </c>
      <c r="F288" s="18"/>
      <c r="G288" s="14"/>
    </row>
    <row r="289" spans="1:7" ht="13.7" customHeight="1" x14ac:dyDescent="0.2">
      <c r="A289" s="10" t="s">
        <v>951</v>
      </c>
      <c r="B289" s="11" t="s">
        <v>517</v>
      </c>
      <c r="C289" s="11" t="s">
        <v>518</v>
      </c>
      <c r="D289" s="13">
        <v>1</v>
      </c>
      <c r="E289" s="12">
        <v>3</v>
      </c>
      <c r="F289" s="18"/>
      <c r="G289" s="14"/>
    </row>
    <row r="290" spans="1:7" ht="13.7" customHeight="1" x14ac:dyDescent="0.2">
      <c r="A290" s="10" t="s">
        <v>952</v>
      </c>
      <c r="B290" s="11" t="s">
        <v>519</v>
      </c>
      <c r="C290" s="11" t="s">
        <v>520</v>
      </c>
      <c r="D290" s="12">
        <v>15</v>
      </c>
      <c r="E290" s="13">
        <f>D290*3</f>
        <v>45</v>
      </c>
      <c r="F290" s="18"/>
      <c r="G290" s="14"/>
    </row>
    <row r="291" spans="1:7" ht="13.7" customHeight="1" x14ac:dyDescent="0.2">
      <c r="A291" s="10" t="s">
        <v>953</v>
      </c>
      <c r="B291" s="11" t="s">
        <v>521</v>
      </c>
      <c r="C291" s="11" t="s">
        <v>522</v>
      </c>
      <c r="D291" s="12">
        <v>42</v>
      </c>
      <c r="E291" s="13">
        <f>D291*3</f>
        <v>126</v>
      </c>
      <c r="F291" s="18"/>
      <c r="G291" s="14"/>
    </row>
    <row r="292" spans="1:7" ht="13.7" customHeight="1" x14ac:dyDescent="0.2">
      <c r="A292" s="10" t="s">
        <v>1086</v>
      </c>
      <c r="B292" s="11" t="s">
        <v>523</v>
      </c>
      <c r="C292" s="11" t="s">
        <v>524</v>
      </c>
      <c r="D292" s="12">
        <v>217</v>
      </c>
      <c r="E292" s="13">
        <f>D292*3</f>
        <v>651</v>
      </c>
      <c r="F292" s="18"/>
      <c r="G292" s="14"/>
    </row>
    <row r="293" spans="1:7" ht="13.7" customHeight="1" x14ac:dyDescent="0.2">
      <c r="A293" s="10" t="s">
        <v>954</v>
      </c>
      <c r="B293" s="11" t="s">
        <v>525</v>
      </c>
      <c r="C293" s="11" t="s">
        <v>526</v>
      </c>
      <c r="D293" s="12">
        <v>1017</v>
      </c>
      <c r="E293" s="13">
        <f>D293*3</f>
        <v>3051</v>
      </c>
      <c r="F293" s="18"/>
      <c r="G293" s="14"/>
    </row>
    <row r="294" spans="1:7" ht="13.7" customHeight="1" x14ac:dyDescent="0.2">
      <c r="A294" s="10" t="s">
        <v>955</v>
      </c>
      <c r="B294" s="11" t="s">
        <v>527</v>
      </c>
      <c r="C294" s="11" t="s">
        <v>528</v>
      </c>
      <c r="D294" s="13">
        <v>1</v>
      </c>
      <c r="E294" s="12">
        <v>3</v>
      </c>
      <c r="F294" s="18"/>
      <c r="G294" s="14"/>
    </row>
    <row r="295" spans="1:7" ht="13.7" customHeight="1" x14ac:dyDescent="0.2">
      <c r="A295" s="10" t="s">
        <v>956</v>
      </c>
      <c r="B295" s="11" t="s">
        <v>529</v>
      </c>
      <c r="C295" s="11" t="s">
        <v>530</v>
      </c>
      <c r="D295" s="12">
        <v>190</v>
      </c>
      <c r="E295" s="13">
        <f t="shared" ref="E295:E307" si="14">D295*3</f>
        <v>570</v>
      </c>
      <c r="F295" s="18"/>
      <c r="G295" s="14"/>
    </row>
    <row r="296" spans="1:7" ht="13.7" customHeight="1" x14ac:dyDescent="0.2">
      <c r="A296" s="10" t="s">
        <v>957</v>
      </c>
      <c r="B296" s="11" t="s">
        <v>531</v>
      </c>
      <c r="C296" s="11" t="s">
        <v>532</v>
      </c>
      <c r="D296" s="12">
        <v>257</v>
      </c>
      <c r="E296" s="13">
        <f t="shared" si="14"/>
        <v>771</v>
      </c>
      <c r="F296" s="18"/>
      <c r="G296" s="14"/>
    </row>
    <row r="297" spans="1:7" ht="13.7" customHeight="1" x14ac:dyDescent="0.2">
      <c r="A297" s="10" t="s">
        <v>958</v>
      </c>
      <c r="B297" s="11" t="s">
        <v>533</v>
      </c>
      <c r="C297" s="11" t="s">
        <v>534</v>
      </c>
      <c r="D297" s="12">
        <v>17</v>
      </c>
      <c r="E297" s="13">
        <f t="shared" si="14"/>
        <v>51</v>
      </c>
      <c r="F297" s="18"/>
      <c r="G297" s="14"/>
    </row>
    <row r="298" spans="1:7" ht="13.7" customHeight="1" x14ac:dyDescent="0.2">
      <c r="A298" s="10" t="s">
        <v>959</v>
      </c>
      <c r="B298" s="11" t="s">
        <v>535</v>
      </c>
      <c r="C298" s="11" t="s">
        <v>536</v>
      </c>
      <c r="D298" s="12">
        <v>148</v>
      </c>
      <c r="E298" s="13">
        <f t="shared" si="14"/>
        <v>444</v>
      </c>
      <c r="F298" s="18"/>
      <c r="G298" s="14"/>
    </row>
    <row r="299" spans="1:7" ht="13.7" customHeight="1" x14ac:dyDescent="0.2">
      <c r="A299" s="10" t="s">
        <v>960</v>
      </c>
      <c r="B299" s="11" t="s">
        <v>537</v>
      </c>
      <c r="C299" s="11" t="s">
        <v>538</v>
      </c>
      <c r="D299" s="12">
        <v>1414</v>
      </c>
      <c r="E299" s="13">
        <f t="shared" si="14"/>
        <v>4242</v>
      </c>
      <c r="F299" s="18"/>
      <c r="G299" s="14"/>
    </row>
    <row r="300" spans="1:7" ht="13.7" customHeight="1" x14ac:dyDescent="0.2">
      <c r="A300" s="10" t="s">
        <v>961</v>
      </c>
      <c r="B300" s="11" t="s">
        <v>539</v>
      </c>
      <c r="C300" s="11" t="s">
        <v>540</v>
      </c>
      <c r="D300" s="12">
        <v>6</v>
      </c>
      <c r="E300" s="13">
        <f t="shared" si="14"/>
        <v>18</v>
      </c>
      <c r="F300" s="18"/>
      <c r="G300" s="14"/>
    </row>
    <row r="301" spans="1:7" ht="13.7" customHeight="1" x14ac:dyDescent="0.2">
      <c r="A301" s="10" t="s">
        <v>962</v>
      </c>
      <c r="B301" s="11" t="s">
        <v>541</v>
      </c>
      <c r="C301" s="11" t="s">
        <v>542</v>
      </c>
      <c r="D301" s="12">
        <v>3</v>
      </c>
      <c r="E301" s="13">
        <f t="shared" si="14"/>
        <v>9</v>
      </c>
      <c r="F301" s="18"/>
      <c r="G301" s="14"/>
    </row>
    <row r="302" spans="1:7" ht="13.7" customHeight="1" x14ac:dyDescent="0.2">
      <c r="A302" s="10" t="s">
        <v>963</v>
      </c>
      <c r="B302" s="11" t="s">
        <v>543</v>
      </c>
      <c r="C302" s="11" t="s">
        <v>544</v>
      </c>
      <c r="D302" s="12">
        <v>6</v>
      </c>
      <c r="E302" s="13">
        <f t="shared" si="14"/>
        <v>18</v>
      </c>
      <c r="F302" s="18"/>
      <c r="G302" s="14"/>
    </row>
    <row r="303" spans="1:7" ht="13.7" customHeight="1" x14ac:dyDescent="0.2">
      <c r="A303" s="10" t="s">
        <v>964</v>
      </c>
      <c r="B303" s="11" t="s">
        <v>545</v>
      </c>
      <c r="C303" s="11" t="s">
        <v>546</v>
      </c>
      <c r="D303" s="12">
        <v>528</v>
      </c>
      <c r="E303" s="13">
        <f t="shared" si="14"/>
        <v>1584</v>
      </c>
      <c r="F303" s="18"/>
      <c r="G303" s="14"/>
    </row>
    <row r="304" spans="1:7" ht="13.7" customHeight="1" x14ac:dyDescent="0.2">
      <c r="A304" s="10" t="s">
        <v>965</v>
      </c>
      <c r="B304" s="11" t="s">
        <v>547</v>
      </c>
      <c r="C304" s="11" t="s">
        <v>548</v>
      </c>
      <c r="D304" s="12">
        <v>6</v>
      </c>
      <c r="E304" s="13">
        <f t="shared" si="14"/>
        <v>18</v>
      </c>
      <c r="F304" s="18"/>
      <c r="G304" s="14"/>
    </row>
    <row r="305" spans="1:255" ht="13.7" customHeight="1" x14ac:dyDescent="0.2">
      <c r="A305" s="10" t="s">
        <v>966</v>
      </c>
      <c r="B305" s="11" t="s">
        <v>549</v>
      </c>
      <c r="C305" s="11" t="s">
        <v>550</v>
      </c>
      <c r="D305" s="12">
        <v>20</v>
      </c>
      <c r="E305" s="13">
        <f t="shared" si="14"/>
        <v>60</v>
      </c>
      <c r="F305" s="18"/>
      <c r="G305" s="14"/>
    </row>
    <row r="306" spans="1:255" ht="13.7" customHeight="1" x14ac:dyDescent="0.2">
      <c r="A306" s="10" t="s">
        <v>967</v>
      </c>
      <c r="B306" s="11" t="s">
        <v>551</v>
      </c>
      <c r="C306" s="11" t="s">
        <v>552</v>
      </c>
      <c r="D306" s="12">
        <v>1</v>
      </c>
      <c r="E306" s="13">
        <f t="shared" si="14"/>
        <v>3</v>
      </c>
      <c r="F306" s="18"/>
      <c r="G306" s="14"/>
    </row>
    <row r="307" spans="1:255" ht="13.7" customHeight="1" x14ac:dyDescent="0.2">
      <c r="A307" s="10" t="s">
        <v>968</v>
      </c>
      <c r="B307" s="11" t="s">
        <v>553</v>
      </c>
      <c r="C307" s="11" t="s">
        <v>554</v>
      </c>
      <c r="D307" s="12">
        <v>17453</v>
      </c>
      <c r="E307" s="13">
        <f t="shared" si="14"/>
        <v>52359</v>
      </c>
      <c r="F307" s="18"/>
      <c r="G307" s="14"/>
    </row>
    <row r="308" spans="1:255" ht="13.7" customHeight="1" x14ac:dyDescent="0.2">
      <c r="A308" s="10" t="s">
        <v>969</v>
      </c>
      <c r="B308" s="11" t="s">
        <v>555</v>
      </c>
      <c r="C308" s="11" t="s">
        <v>556</v>
      </c>
      <c r="D308" s="12">
        <v>13</v>
      </c>
      <c r="E308" s="13">
        <f t="shared" ref="E308:E312" si="15">D308*3</f>
        <v>39</v>
      </c>
      <c r="F308" s="18"/>
      <c r="G308" s="14"/>
    </row>
    <row r="309" spans="1:255" ht="13.7" customHeight="1" x14ac:dyDescent="0.2">
      <c r="A309" s="10" t="s">
        <v>970</v>
      </c>
      <c r="B309" s="11" t="s">
        <v>557</v>
      </c>
      <c r="C309" s="11" t="s">
        <v>558</v>
      </c>
      <c r="D309" s="12">
        <v>152</v>
      </c>
      <c r="E309" s="13">
        <f t="shared" si="15"/>
        <v>456</v>
      </c>
      <c r="F309" s="18"/>
      <c r="G309" s="14"/>
    </row>
    <row r="310" spans="1:255" ht="13.7" customHeight="1" x14ac:dyDescent="0.2">
      <c r="A310" s="10" t="s">
        <v>971</v>
      </c>
      <c r="B310" s="11" t="s">
        <v>559</v>
      </c>
      <c r="C310" s="11" t="s">
        <v>560</v>
      </c>
      <c r="D310" s="12">
        <v>131</v>
      </c>
      <c r="E310" s="13">
        <f t="shared" si="15"/>
        <v>393</v>
      </c>
      <c r="F310" s="18"/>
      <c r="G310" s="14"/>
    </row>
    <row r="311" spans="1:255" ht="13.7" customHeight="1" x14ac:dyDescent="0.2">
      <c r="A311" s="10" t="s">
        <v>972</v>
      </c>
      <c r="B311" s="11" t="s">
        <v>561</v>
      </c>
      <c r="C311" s="11" t="s">
        <v>562</v>
      </c>
      <c r="D311" s="12">
        <v>3535</v>
      </c>
      <c r="E311" s="13">
        <f t="shared" si="15"/>
        <v>10605</v>
      </c>
      <c r="F311" s="18"/>
      <c r="G311" s="14"/>
    </row>
    <row r="312" spans="1:255" ht="13.7" customHeight="1" x14ac:dyDescent="0.2">
      <c r="A312" s="10" t="s">
        <v>973</v>
      </c>
      <c r="B312" s="11" t="s">
        <v>563</v>
      </c>
      <c r="C312" s="11" t="s">
        <v>564</v>
      </c>
      <c r="D312" s="12">
        <v>14</v>
      </c>
      <c r="E312" s="13">
        <f t="shared" si="15"/>
        <v>42</v>
      </c>
      <c r="F312" s="18"/>
      <c r="G312" s="14"/>
    </row>
    <row r="313" spans="1:255" ht="13.7" customHeight="1" x14ac:dyDescent="0.2">
      <c r="A313" s="10" t="s">
        <v>974</v>
      </c>
      <c r="B313" s="11" t="s">
        <v>565</v>
      </c>
      <c r="C313" s="11" t="s">
        <v>566</v>
      </c>
      <c r="D313" s="13">
        <v>10</v>
      </c>
      <c r="E313" s="12">
        <v>30</v>
      </c>
      <c r="F313" s="18"/>
      <c r="G313" s="14"/>
    </row>
    <row r="314" spans="1:255" s="25" customFormat="1" ht="13.7" customHeight="1" x14ac:dyDescent="0.2">
      <c r="A314" s="10" t="s">
        <v>975</v>
      </c>
      <c r="B314" s="11" t="s">
        <v>567</v>
      </c>
      <c r="C314" s="11" t="s">
        <v>568</v>
      </c>
      <c r="D314" s="12">
        <v>30</v>
      </c>
      <c r="E314" s="13">
        <v>90</v>
      </c>
      <c r="F314" s="18"/>
      <c r="G314" s="1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  <c r="FJ314" s="24"/>
      <c r="FK314" s="24"/>
      <c r="FL314" s="24"/>
      <c r="FM314" s="24"/>
      <c r="FN314" s="24"/>
      <c r="FO314" s="24"/>
      <c r="FP314" s="24"/>
      <c r="FQ314" s="24"/>
      <c r="FR314" s="24"/>
      <c r="FS314" s="24"/>
      <c r="FT314" s="24"/>
      <c r="FU314" s="24"/>
      <c r="FV314" s="24"/>
      <c r="FW314" s="24"/>
      <c r="FX314" s="24"/>
      <c r="FY314" s="24"/>
      <c r="FZ314" s="24"/>
      <c r="GA314" s="24"/>
      <c r="GB314" s="24"/>
      <c r="GC314" s="24"/>
      <c r="GD314" s="24"/>
      <c r="GE314" s="24"/>
      <c r="GF314" s="24"/>
      <c r="GG314" s="24"/>
      <c r="GH314" s="24"/>
      <c r="GI314" s="24"/>
      <c r="GJ314" s="24"/>
      <c r="GK314" s="24"/>
      <c r="GL314" s="24"/>
      <c r="GM314" s="24"/>
      <c r="GN314" s="24"/>
      <c r="GO314" s="24"/>
      <c r="GP314" s="24"/>
      <c r="GQ314" s="24"/>
      <c r="GR314" s="24"/>
      <c r="GS314" s="24"/>
      <c r="GT314" s="24"/>
      <c r="GU314" s="24"/>
      <c r="GV314" s="24"/>
      <c r="GW314" s="24"/>
      <c r="GX314" s="24"/>
      <c r="GY314" s="24"/>
      <c r="GZ314" s="24"/>
      <c r="HA314" s="24"/>
      <c r="HB314" s="24"/>
      <c r="HC314" s="24"/>
      <c r="HD314" s="24"/>
      <c r="HE314" s="24"/>
      <c r="HF314" s="24"/>
      <c r="HG314" s="24"/>
      <c r="HH314" s="24"/>
      <c r="HI314" s="24"/>
      <c r="HJ314" s="24"/>
      <c r="HK314" s="24"/>
      <c r="HL314" s="24"/>
      <c r="HM314" s="24"/>
      <c r="HN314" s="24"/>
      <c r="HO314" s="24"/>
      <c r="HP314" s="24"/>
      <c r="HQ314" s="24"/>
      <c r="HR314" s="24"/>
      <c r="HS314" s="24"/>
      <c r="HT314" s="24"/>
      <c r="HU314" s="24"/>
      <c r="HV314" s="24"/>
      <c r="HW314" s="24"/>
      <c r="HX314" s="24"/>
      <c r="HY314" s="24"/>
      <c r="HZ314" s="24"/>
      <c r="IA314" s="24"/>
      <c r="IB314" s="24"/>
      <c r="IC314" s="24"/>
      <c r="ID314" s="24"/>
      <c r="IE314" s="24"/>
      <c r="IF314" s="24"/>
      <c r="IG314" s="24"/>
      <c r="IH314" s="24"/>
      <c r="II314" s="24"/>
      <c r="IJ314" s="24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</row>
    <row r="315" spans="1:255" ht="13.7" customHeight="1" x14ac:dyDescent="0.2">
      <c r="A315" s="10" t="s">
        <v>976</v>
      </c>
      <c r="B315" s="11" t="s">
        <v>569</v>
      </c>
      <c r="C315" s="11" t="s">
        <v>570</v>
      </c>
      <c r="D315" s="12">
        <v>46</v>
      </c>
      <c r="E315" s="13">
        <f>D315*3</f>
        <v>138</v>
      </c>
      <c r="F315" s="18"/>
      <c r="G315" s="14"/>
    </row>
    <row r="316" spans="1:255" ht="13.7" customHeight="1" x14ac:dyDescent="0.2">
      <c r="A316" s="10" t="s">
        <v>977</v>
      </c>
      <c r="B316" s="11" t="s">
        <v>571</v>
      </c>
      <c r="C316" s="11" t="s">
        <v>572</v>
      </c>
      <c r="D316" s="13">
        <v>6</v>
      </c>
      <c r="E316" s="12">
        <v>18</v>
      </c>
      <c r="F316" s="18"/>
      <c r="G316" s="14"/>
    </row>
    <row r="317" spans="1:255" ht="13.7" customHeight="1" x14ac:dyDescent="0.2">
      <c r="A317" s="10" t="s">
        <v>978</v>
      </c>
      <c r="B317" s="11" t="s">
        <v>573</v>
      </c>
      <c r="C317" s="11" t="s">
        <v>574</v>
      </c>
      <c r="D317" s="12">
        <v>35</v>
      </c>
      <c r="E317" s="13">
        <f t="shared" ref="E317:E322" si="16">D317*3</f>
        <v>105</v>
      </c>
      <c r="F317" s="18"/>
      <c r="G317" s="14"/>
    </row>
    <row r="318" spans="1:255" ht="13.7" customHeight="1" x14ac:dyDescent="0.2">
      <c r="A318" s="10" t="s">
        <v>979</v>
      </c>
      <c r="B318" s="11" t="s">
        <v>575</v>
      </c>
      <c r="C318" s="11" t="s">
        <v>576</v>
      </c>
      <c r="D318" s="12">
        <v>4</v>
      </c>
      <c r="E318" s="13">
        <f t="shared" si="16"/>
        <v>12</v>
      </c>
      <c r="F318" s="18"/>
      <c r="G318" s="14"/>
    </row>
    <row r="319" spans="1:255" ht="13.7" customHeight="1" x14ac:dyDescent="0.2">
      <c r="A319" s="10" t="s">
        <v>980</v>
      </c>
      <c r="B319" s="11" t="s">
        <v>577</v>
      </c>
      <c r="C319" s="11" t="s">
        <v>578</v>
      </c>
      <c r="D319" s="12">
        <v>3</v>
      </c>
      <c r="E319" s="13">
        <f t="shared" si="16"/>
        <v>9</v>
      </c>
      <c r="F319" s="18"/>
      <c r="G319" s="14"/>
    </row>
    <row r="320" spans="1:255" ht="13.7" customHeight="1" x14ac:dyDescent="0.2">
      <c r="A320" s="10" t="s">
        <v>981</v>
      </c>
      <c r="B320" s="11" t="s">
        <v>579</v>
      </c>
      <c r="C320" s="11" t="s">
        <v>580</v>
      </c>
      <c r="D320" s="12">
        <v>14</v>
      </c>
      <c r="E320" s="13">
        <f t="shared" si="16"/>
        <v>42</v>
      </c>
      <c r="F320" s="18"/>
      <c r="G320" s="14"/>
    </row>
    <row r="321" spans="1:7" ht="13.7" customHeight="1" x14ac:dyDescent="0.2">
      <c r="A321" s="10" t="s">
        <v>982</v>
      </c>
      <c r="B321" s="11" t="s">
        <v>581</v>
      </c>
      <c r="C321" s="11" t="s">
        <v>582</v>
      </c>
      <c r="D321" s="12">
        <v>18</v>
      </c>
      <c r="E321" s="13">
        <f t="shared" si="16"/>
        <v>54</v>
      </c>
      <c r="F321" s="18"/>
      <c r="G321" s="14"/>
    </row>
    <row r="322" spans="1:7" ht="13.7" customHeight="1" x14ac:dyDescent="0.2">
      <c r="A322" s="10" t="s">
        <v>983</v>
      </c>
      <c r="B322" s="11" t="s">
        <v>583</v>
      </c>
      <c r="C322" s="11" t="s">
        <v>584</v>
      </c>
      <c r="D322" s="12">
        <v>1</v>
      </c>
      <c r="E322" s="13">
        <f t="shared" si="16"/>
        <v>3</v>
      </c>
      <c r="F322" s="18"/>
      <c r="G322" s="14"/>
    </row>
    <row r="323" spans="1:7" ht="13.7" customHeight="1" x14ac:dyDescent="0.2">
      <c r="A323" s="10" t="s">
        <v>984</v>
      </c>
      <c r="B323" s="11" t="s">
        <v>585</v>
      </c>
      <c r="C323" s="11" t="s">
        <v>586</v>
      </c>
      <c r="D323" s="13">
        <v>1</v>
      </c>
      <c r="E323" s="12">
        <v>3</v>
      </c>
      <c r="F323" s="18"/>
      <c r="G323" s="14"/>
    </row>
    <row r="324" spans="1:7" ht="13.7" customHeight="1" x14ac:dyDescent="0.2">
      <c r="A324" s="10" t="s">
        <v>985</v>
      </c>
      <c r="B324" s="11" t="s">
        <v>587</v>
      </c>
      <c r="C324" s="11" t="s">
        <v>588</v>
      </c>
      <c r="D324" s="12">
        <v>1</v>
      </c>
      <c r="E324" s="13">
        <f t="shared" ref="E324:E336" si="17">D324*3</f>
        <v>3</v>
      </c>
      <c r="F324" s="18"/>
      <c r="G324" s="14"/>
    </row>
    <row r="325" spans="1:7" ht="13.7" customHeight="1" x14ac:dyDescent="0.2">
      <c r="A325" s="10" t="s">
        <v>986</v>
      </c>
      <c r="B325" s="11" t="s">
        <v>589</v>
      </c>
      <c r="C325" s="11" t="s">
        <v>590</v>
      </c>
      <c r="D325" s="12">
        <v>51</v>
      </c>
      <c r="E325" s="13">
        <f t="shared" si="17"/>
        <v>153</v>
      </c>
      <c r="F325" s="18"/>
      <c r="G325" s="14"/>
    </row>
    <row r="326" spans="1:7" ht="13.7" customHeight="1" x14ac:dyDescent="0.2">
      <c r="A326" s="10" t="s">
        <v>987</v>
      </c>
      <c r="B326" s="11" t="s">
        <v>591</v>
      </c>
      <c r="C326" s="11" t="s">
        <v>592</v>
      </c>
      <c r="D326" s="12">
        <v>3570</v>
      </c>
      <c r="E326" s="13">
        <f t="shared" si="17"/>
        <v>10710</v>
      </c>
      <c r="F326" s="18"/>
      <c r="G326" s="14"/>
    </row>
    <row r="327" spans="1:7" ht="13.7" customHeight="1" x14ac:dyDescent="0.2">
      <c r="A327" s="10" t="s">
        <v>988</v>
      </c>
      <c r="B327" s="11" t="s">
        <v>593</v>
      </c>
      <c r="C327" s="11" t="s">
        <v>594</v>
      </c>
      <c r="D327" s="12">
        <v>812</v>
      </c>
      <c r="E327" s="13">
        <f t="shared" si="17"/>
        <v>2436</v>
      </c>
      <c r="F327" s="18"/>
      <c r="G327" s="14"/>
    </row>
    <row r="328" spans="1:7" ht="13.7" customHeight="1" x14ac:dyDescent="0.2">
      <c r="A328" s="10" t="s">
        <v>989</v>
      </c>
      <c r="B328" s="11" t="s">
        <v>595</v>
      </c>
      <c r="C328" s="11" t="s">
        <v>596</v>
      </c>
      <c r="D328" s="12">
        <v>53</v>
      </c>
      <c r="E328" s="13">
        <f t="shared" si="17"/>
        <v>159</v>
      </c>
      <c r="F328" s="18"/>
      <c r="G328" s="14"/>
    </row>
    <row r="329" spans="1:7" ht="13.7" customHeight="1" x14ac:dyDescent="0.2">
      <c r="A329" s="10" t="s">
        <v>990</v>
      </c>
      <c r="B329" s="11" t="s">
        <v>597</v>
      </c>
      <c r="C329" s="11" t="s">
        <v>598</v>
      </c>
      <c r="D329" s="12">
        <v>7370</v>
      </c>
      <c r="E329" s="13">
        <f t="shared" si="17"/>
        <v>22110</v>
      </c>
      <c r="F329" s="18"/>
      <c r="G329" s="14"/>
    </row>
    <row r="330" spans="1:7" ht="13.7" customHeight="1" x14ac:dyDescent="0.2">
      <c r="A330" s="10" t="s">
        <v>991</v>
      </c>
      <c r="B330" s="11" t="s">
        <v>599</v>
      </c>
      <c r="C330" s="11" t="s">
        <v>600</v>
      </c>
      <c r="D330" s="12">
        <v>17</v>
      </c>
      <c r="E330" s="13">
        <f t="shared" si="17"/>
        <v>51</v>
      </c>
      <c r="F330" s="18"/>
      <c r="G330" s="14"/>
    </row>
    <row r="331" spans="1:7" ht="13.7" customHeight="1" x14ac:dyDescent="0.2">
      <c r="A331" s="10" t="s">
        <v>992</v>
      </c>
      <c r="B331" s="11" t="s">
        <v>601</v>
      </c>
      <c r="C331" s="11" t="s">
        <v>602</v>
      </c>
      <c r="D331" s="12">
        <v>14</v>
      </c>
      <c r="E331" s="13">
        <f t="shared" si="17"/>
        <v>42</v>
      </c>
      <c r="F331" s="18"/>
      <c r="G331" s="14"/>
    </row>
    <row r="332" spans="1:7" ht="13.7" customHeight="1" x14ac:dyDescent="0.2">
      <c r="A332" s="10" t="s">
        <v>993</v>
      </c>
      <c r="B332" s="11" t="s">
        <v>603</v>
      </c>
      <c r="C332" s="11" t="s">
        <v>604</v>
      </c>
      <c r="D332" s="12">
        <v>9</v>
      </c>
      <c r="E332" s="13">
        <f t="shared" si="17"/>
        <v>27</v>
      </c>
      <c r="F332" s="18"/>
      <c r="G332" s="14"/>
    </row>
    <row r="333" spans="1:7" ht="13.7" customHeight="1" x14ac:dyDescent="0.2">
      <c r="A333" s="10" t="s">
        <v>994</v>
      </c>
      <c r="B333" s="11" t="s">
        <v>605</v>
      </c>
      <c r="C333" s="11" t="s">
        <v>606</v>
      </c>
      <c r="D333" s="12">
        <v>1547</v>
      </c>
      <c r="E333" s="13">
        <f t="shared" si="17"/>
        <v>4641</v>
      </c>
      <c r="F333" s="18"/>
      <c r="G333" s="14"/>
    </row>
    <row r="334" spans="1:7" ht="13.7" customHeight="1" x14ac:dyDescent="0.2">
      <c r="A334" s="10" t="s">
        <v>995</v>
      </c>
      <c r="B334" s="11" t="s">
        <v>607</v>
      </c>
      <c r="C334" s="11" t="s">
        <v>608</v>
      </c>
      <c r="D334" s="12">
        <v>5</v>
      </c>
      <c r="E334" s="13">
        <f t="shared" si="17"/>
        <v>15</v>
      </c>
      <c r="F334" s="18"/>
      <c r="G334" s="14"/>
    </row>
    <row r="335" spans="1:7" ht="13.7" customHeight="1" x14ac:dyDescent="0.2">
      <c r="A335" s="10" t="s">
        <v>996</v>
      </c>
      <c r="B335" s="11" t="s">
        <v>609</v>
      </c>
      <c r="C335" s="11" t="s">
        <v>610</v>
      </c>
      <c r="D335" s="12">
        <v>126</v>
      </c>
      <c r="E335" s="13">
        <f t="shared" si="17"/>
        <v>378</v>
      </c>
      <c r="F335" s="18"/>
      <c r="G335" s="14"/>
    </row>
    <row r="336" spans="1:7" ht="13.7" customHeight="1" x14ac:dyDescent="0.2">
      <c r="A336" s="10" t="s">
        <v>997</v>
      </c>
      <c r="B336" s="11" t="s">
        <v>611</v>
      </c>
      <c r="C336" s="11" t="s">
        <v>612</v>
      </c>
      <c r="D336" s="12">
        <v>1</v>
      </c>
      <c r="E336" s="13">
        <f t="shared" si="17"/>
        <v>3</v>
      </c>
      <c r="F336" s="18"/>
      <c r="G336" s="14"/>
    </row>
    <row r="337" spans="1:255" ht="13.7" customHeight="1" x14ac:dyDescent="0.2">
      <c r="A337" s="10" t="s">
        <v>998</v>
      </c>
      <c r="B337" s="11" t="s">
        <v>613</v>
      </c>
      <c r="C337" s="11" t="s">
        <v>614</v>
      </c>
      <c r="D337" s="13">
        <v>1</v>
      </c>
      <c r="E337" s="12">
        <v>3</v>
      </c>
      <c r="F337" s="18"/>
      <c r="G337" s="14"/>
    </row>
    <row r="338" spans="1:255" ht="13.7" customHeight="1" x14ac:dyDescent="0.2">
      <c r="A338" s="10" t="s">
        <v>999</v>
      </c>
      <c r="B338" s="11" t="s">
        <v>615</v>
      </c>
      <c r="C338" s="11" t="s">
        <v>616</v>
      </c>
      <c r="D338" s="12">
        <v>4</v>
      </c>
      <c r="E338" s="13">
        <f t="shared" ref="E338:E360" si="18">D338*3</f>
        <v>12</v>
      </c>
      <c r="F338" s="18"/>
      <c r="G338" s="14"/>
    </row>
    <row r="339" spans="1:255" ht="13.7" customHeight="1" x14ac:dyDescent="0.2">
      <c r="A339" s="10" t="s">
        <v>1000</v>
      </c>
      <c r="B339" s="11" t="s">
        <v>617</v>
      </c>
      <c r="C339" s="11" t="s">
        <v>618</v>
      </c>
      <c r="D339" s="12">
        <v>3</v>
      </c>
      <c r="E339" s="13">
        <f t="shared" si="18"/>
        <v>9</v>
      </c>
      <c r="F339" s="18"/>
      <c r="G339" s="14"/>
    </row>
    <row r="340" spans="1:255" ht="13.7" customHeight="1" x14ac:dyDescent="0.2">
      <c r="A340" s="10" t="s">
        <v>1001</v>
      </c>
      <c r="B340" s="11" t="s">
        <v>619</v>
      </c>
      <c r="C340" s="11" t="s">
        <v>620</v>
      </c>
      <c r="D340" s="12">
        <v>4</v>
      </c>
      <c r="E340" s="13">
        <f t="shared" si="18"/>
        <v>12</v>
      </c>
      <c r="F340" s="18"/>
      <c r="G340" s="14"/>
    </row>
    <row r="341" spans="1:255" ht="13.7" customHeight="1" x14ac:dyDescent="0.2">
      <c r="A341" s="10" t="s">
        <v>1002</v>
      </c>
      <c r="B341" s="11" t="s">
        <v>621</v>
      </c>
      <c r="C341" s="11" t="s">
        <v>622</v>
      </c>
      <c r="D341" s="12">
        <v>4</v>
      </c>
      <c r="E341" s="13">
        <f t="shared" si="18"/>
        <v>12</v>
      </c>
      <c r="F341" s="18"/>
      <c r="G341" s="14"/>
    </row>
    <row r="342" spans="1:255" ht="13.7" customHeight="1" x14ac:dyDescent="0.2">
      <c r="A342" s="10" t="s">
        <v>1003</v>
      </c>
      <c r="B342" s="11" t="s">
        <v>623</v>
      </c>
      <c r="C342" s="11" t="s">
        <v>624</v>
      </c>
      <c r="D342" s="12">
        <v>753</v>
      </c>
      <c r="E342" s="13">
        <f t="shared" si="18"/>
        <v>2259</v>
      </c>
      <c r="F342" s="18"/>
      <c r="G342" s="14"/>
    </row>
    <row r="343" spans="1:255" ht="13.7" customHeight="1" x14ac:dyDescent="0.2">
      <c r="A343" s="10" t="s">
        <v>1004</v>
      </c>
      <c r="B343" s="11" t="s">
        <v>625</v>
      </c>
      <c r="C343" s="11" t="s">
        <v>626</v>
      </c>
      <c r="D343" s="12">
        <v>2</v>
      </c>
      <c r="E343" s="13">
        <f t="shared" si="18"/>
        <v>6</v>
      </c>
      <c r="F343" s="18"/>
      <c r="G343" s="14"/>
    </row>
    <row r="344" spans="1:255" ht="13.7" customHeight="1" x14ac:dyDescent="0.2">
      <c r="A344" s="10" t="s">
        <v>1005</v>
      </c>
      <c r="B344" s="11" t="s">
        <v>627</v>
      </c>
      <c r="C344" s="11" t="s">
        <v>628</v>
      </c>
      <c r="D344" s="12">
        <v>57</v>
      </c>
      <c r="E344" s="13">
        <f t="shared" si="18"/>
        <v>171</v>
      </c>
      <c r="F344" s="18"/>
      <c r="G344" s="14"/>
    </row>
    <row r="345" spans="1:255" ht="13.7" customHeight="1" x14ac:dyDescent="0.2">
      <c r="A345" s="10" t="s">
        <v>1006</v>
      </c>
      <c r="B345" s="11" t="s">
        <v>629</v>
      </c>
      <c r="C345" s="11" t="s">
        <v>630</v>
      </c>
      <c r="D345" s="12">
        <v>1829</v>
      </c>
      <c r="E345" s="13">
        <f t="shared" si="18"/>
        <v>5487</v>
      </c>
      <c r="F345" s="18"/>
      <c r="G345" s="14"/>
    </row>
    <row r="346" spans="1:255" ht="13.7" customHeight="1" x14ac:dyDescent="0.2">
      <c r="A346" s="10" t="s">
        <v>1007</v>
      </c>
      <c r="B346" s="11" t="s">
        <v>631</v>
      </c>
      <c r="C346" s="11" t="s">
        <v>632</v>
      </c>
      <c r="D346" s="12">
        <v>380</v>
      </c>
      <c r="E346" s="13">
        <f t="shared" si="18"/>
        <v>1140</v>
      </c>
      <c r="F346" s="18"/>
      <c r="G346" s="14"/>
    </row>
    <row r="347" spans="1:255" ht="13.7" customHeight="1" x14ac:dyDescent="0.2">
      <c r="A347" s="10" t="s">
        <v>1008</v>
      </c>
      <c r="B347" s="11" t="s">
        <v>633</v>
      </c>
      <c r="C347" s="11" t="s">
        <v>634</v>
      </c>
      <c r="D347" s="12">
        <v>53</v>
      </c>
      <c r="E347" s="13">
        <f t="shared" si="18"/>
        <v>159</v>
      </c>
      <c r="F347" s="18"/>
      <c r="G347" s="14"/>
    </row>
    <row r="348" spans="1:255" ht="13.7" customHeight="1" x14ac:dyDescent="0.2">
      <c r="A348" s="10" t="s">
        <v>1009</v>
      </c>
      <c r="B348" s="11" t="s">
        <v>635</v>
      </c>
      <c r="C348" s="11" t="s">
        <v>636</v>
      </c>
      <c r="D348" s="12">
        <v>28</v>
      </c>
      <c r="E348" s="13">
        <f t="shared" si="18"/>
        <v>84</v>
      </c>
      <c r="F348" s="18"/>
      <c r="G348" s="14"/>
    </row>
    <row r="349" spans="1:255" ht="13.7" customHeight="1" x14ac:dyDescent="0.2">
      <c r="A349" s="10" t="s">
        <v>1010</v>
      </c>
      <c r="B349" s="11" t="s">
        <v>637</v>
      </c>
      <c r="C349" s="11" t="s">
        <v>638</v>
      </c>
      <c r="D349" s="12">
        <v>1996</v>
      </c>
      <c r="E349" s="13">
        <f t="shared" si="18"/>
        <v>5988</v>
      </c>
      <c r="F349" s="18"/>
      <c r="G349" s="14"/>
    </row>
    <row r="350" spans="1:255" ht="13.7" customHeight="1" x14ac:dyDescent="0.2">
      <c r="A350" s="10" t="s">
        <v>1011</v>
      </c>
      <c r="B350" s="11" t="s">
        <v>639</v>
      </c>
      <c r="C350" s="11" t="s">
        <v>640</v>
      </c>
      <c r="D350" s="12">
        <v>2255</v>
      </c>
      <c r="E350" s="13">
        <f t="shared" si="18"/>
        <v>6765</v>
      </c>
      <c r="F350" s="18"/>
      <c r="G350" s="14"/>
    </row>
    <row r="351" spans="1:255" s="25" customFormat="1" ht="13.7" customHeight="1" x14ac:dyDescent="0.2">
      <c r="A351" s="10" t="s">
        <v>1012</v>
      </c>
      <c r="B351" s="11" t="s">
        <v>641</v>
      </c>
      <c r="C351" s="11" t="s">
        <v>642</v>
      </c>
      <c r="D351" s="12">
        <v>133</v>
      </c>
      <c r="E351" s="13">
        <f t="shared" si="18"/>
        <v>399</v>
      </c>
      <c r="F351" s="18"/>
      <c r="G351" s="1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  <c r="FJ351" s="24"/>
      <c r="FK351" s="24"/>
      <c r="FL351" s="24"/>
      <c r="FM351" s="24"/>
      <c r="FN351" s="24"/>
      <c r="FO351" s="24"/>
      <c r="FP351" s="24"/>
      <c r="FQ351" s="24"/>
      <c r="FR351" s="24"/>
      <c r="FS351" s="24"/>
      <c r="FT351" s="24"/>
      <c r="FU351" s="24"/>
      <c r="FV351" s="24"/>
      <c r="FW351" s="24"/>
      <c r="FX351" s="24"/>
      <c r="FY351" s="24"/>
      <c r="FZ351" s="24"/>
      <c r="GA351" s="24"/>
      <c r="GB351" s="24"/>
      <c r="GC351" s="24"/>
      <c r="GD351" s="24"/>
      <c r="GE351" s="24"/>
      <c r="GF351" s="24"/>
      <c r="GG351" s="24"/>
      <c r="GH351" s="24"/>
      <c r="GI351" s="24"/>
      <c r="GJ351" s="24"/>
      <c r="GK351" s="24"/>
      <c r="GL351" s="24"/>
      <c r="GM351" s="24"/>
      <c r="GN351" s="24"/>
      <c r="GO351" s="24"/>
      <c r="GP351" s="24"/>
      <c r="GQ351" s="24"/>
      <c r="GR351" s="24"/>
      <c r="GS351" s="24"/>
      <c r="GT351" s="24"/>
      <c r="GU351" s="24"/>
      <c r="GV351" s="24"/>
      <c r="GW351" s="24"/>
      <c r="GX351" s="24"/>
      <c r="GY351" s="24"/>
      <c r="GZ351" s="24"/>
      <c r="HA351" s="24"/>
      <c r="HB351" s="24"/>
      <c r="HC351" s="24"/>
      <c r="HD351" s="24"/>
      <c r="HE351" s="24"/>
      <c r="HF351" s="24"/>
      <c r="HG351" s="24"/>
      <c r="HH351" s="24"/>
      <c r="HI351" s="24"/>
      <c r="HJ351" s="24"/>
      <c r="HK351" s="24"/>
      <c r="HL351" s="24"/>
      <c r="HM351" s="24"/>
      <c r="HN351" s="24"/>
      <c r="HO351" s="24"/>
      <c r="HP351" s="24"/>
      <c r="HQ351" s="24"/>
      <c r="HR351" s="24"/>
      <c r="HS351" s="24"/>
      <c r="HT351" s="24"/>
      <c r="HU351" s="24"/>
      <c r="HV351" s="24"/>
      <c r="HW351" s="24"/>
      <c r="HX351" s="24"/>
      <c r="HY351" s="24"/>
      <c r="HZ351" s="24"/>
      <c r="IA351" s="24"/>
      <c r="IB351" s="24"/>
      <c r="IC351" s="24"/>
      <c r="ID351" s="24"/>
      <c r="IE351" s="24"/>
      <c r="IF351" s="24"/>
      <c r="IG351" s="24"/>
      <c r="IH351" s="24"/>
      <c r="II351" s="24"/>
      <c r="IJ351" s="24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</row>
    <row r="352" spans="1:255" s="25" customFormat="1" ht="13.7" customHeight="1" x14ac:dyDescent="0.2">
      <c r="A352" s="10" t="s">
        <v>1013</v>
      </c>
      <c r="B352" s="11" t="s">
        <v>643</v>
      </c>
      <c r="C352" s="11" t="s">
        <v>644</v>
      </c>
      <c r="D352" s="12">
        <v>2</v>
      </c>
      <c r="E352" s="13">
        <f t="shared" si="18"/>
        <v>6</v>
      </c>
      <c r="F352" s="18"/>
      <c r="G352" s="1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  <c r="FJ352" s="24"/>
      <c r="FK352" s="24"/>
      <c r="FL352" s="24"/>
      <c r="FM352" s="24"/>
      <c r="FN352" s="24"/>
      <c r="FO352" s="24"/>
      <c r="FP352" s="24"/>
      <c r="FQ352" s="24"/>
      <c r="FR352" s="24"/>
      <c r="FS352" s="24"/>
      <c r="FT352" s="24"/>
      <c r="FU352" s="24"/>
      <c r="FV352" s="24"/>
      <c r="FW352" s="24"/>
      <c r="FX352" s="24"/>
      <c r="FY352" s="24"/>
      <c r="FZ352" s="24"/>
      <c r="GA352" s="24"/>
      <c r="GB352" s="24"/>
      <c r="GC352" s="24"/>
      <c r="GD352" s="24"/>
      <c r="GE352" s="24"/>
      <c r="GF352" s="24"/>
      <c r="GG352" s="24"/>
      <c r="GH352" s="24"/>
      <c r="GI352" s="24"/>
      <c r="GJ352" s="24"/>
      <c r="GK352" s="24"/>
      <c r="GL352" s="24"/>
      <c r="GM352" s="24"/>
      <c r="GN352" s="24"/>
      <c r="GO352" s="24"/>
      <c r="GP352" s="24"/>
      <c r="GQ352" s="24"/>
      <c r="GR352" s="24"/>
      <c r="GS352" s="24"/>
      <c r="GT352" s="24"/>
      <c r="GU352" s="24"/>
      <c r="GV352" s="24"/>
      <c r="GW352" s="24"/>
      <c r="GX352" s="24"/>
      <c r="GY352" s="24"/>
      <c r="GZ352" s="24"/>
      <c r="HA352" s="24"/>
      <c r="HB352" s="24"/>
      <c r="HC352" s="24"/>
      <c r="HD352" s="24"/>
      <c r="HE352" s="24"/>
      <c r="HF352" s="24"/>
      <c r="HG352" s="24"/>
      <c r="HH352" s="24"/>
      <c r="HI352" s="24"/>
      <c r="HJ352" s="24"/>
      <c r="HK352" s="24"/>
      <c r="HL352" s="24"/>
      <c r="HM352" s="24"/>
      <c r="HN352" s="24"/>
      <c r="HO352" s="24"/>
      <c r="HP352" s="24"/>
      <c r="HQ352" s="24"/>
      <c r="HR352" s="24"/>
      <c r="HS352" s="24"/>
      <c r="HT352" s="24"/>
      <c r="HU352" s="24"/>
      <c r="HV352" s="24"/>
      <c r="HW352" s="24"/>
      <c r="HX352" s="24"/>
      <c r="HY352" s="24"/>
      <c r="HZ352" s="24"/>
      <c r="IA352" s="24"/>
      <c r="IB352" s="24"/>
      <c r="IC352" s="24"/>
      <c r="ID352" s="24"/>
      <c r="IE352" s="24"/>
      <c r="IF352" s="24"/>
      <c r="IG352" s="24"/>
      <c r="IH352" s="24"/>
      <c r="II352" s="24"/>
      <c r="IJ352" s="24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</row>
    <row r="353" spans="1:255" s="25" customFormat="1" ht="13.7" customHeight="1" x14ac:dyDescent="0.2">
      <c r="A353" s="10" t="s">
        <v>1014</v>
      </c>
      <c r="B353" s="11" t="s">
        <v>645</v>
      </c>
      <c r="C353" s="11" t="s">
        <v>646</v>
      </c>
      <c r="D353" s="12">
        <v>65</v>
      </c>
      <c r="E353" s="13">
        <f t="shared" si="18"/>
        <v>195</v>
      </c>
      <c r="F353" s="18"/>
      <c r="G353" s="1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  <c r="FJ353" s="24"/>
      <c r="FK353" s="24"/>
      <c r="FL353" s="24"/>
      <c r="FM353" s="24"/>
      <c r="FN353" s="24"/>
      <c r="FO353" s="24"/>
      <c r="FP353" s="24"/>
      <c r="FQ353" s="24"/>
      <c r="FR353" s="24"/>
      <c r="FS353" s="24"/>
      <c r="FT353" s="24"/>
      <c r="FU353" s="24"/>
      <c r="FV353" s="24"/>
      <c r="FW353" s="24"/>
      <c r="FX353" s="24"/>
      <c r="FY353" s="24"/>
      <c r="FZ353" s="24"/>
      <c r="GA353" s="24"/>
      <c r="GB353" s="24"/>
      <c r="GC353" s="24"/>
      <c r="GD353" s="24"/>
      <c r="GE353" s="24"/>
      <c r="GF353" s="24"/>
      <c r="GG353" s="24"/>
      <c r="GH353" s="24"/>
      <c r="GI353" s="24"/>
      <c r="GJ353" s="24"/>
      <c r="GK353" s="24"/>
      <c r="GL353" s="24"/>
      <c r="GM353" s="24"/>
      <c r="GN353" s="24"/>
      <c r="GO353" s="24"/>
      <c r="GP353" s="24"/>
      <c r="GQ353" s="24"/>
      <c r="GR353" s="24"/>
      <c r="GS353" s="24"/>
      <c r="GT353" s="24"/>
      <c r="GU353" s="24"/>
      <c r="GV353" s="24"/>
      <c r="GW353" s="24"/>
      <c r="GX353" s="24"/>
      <c r="GY353" s="24"/>
      <c r="GZ353" s="24"/>
      <c r="HA353" s="24"/>
      <c r="HB353" s="24"/>
      <c r="HC353" s="24"/>
      <c r="HD353" s="24"/>
      <c r="HE353" s="24"/>
      <c r="HF353" s="24"/>
      <c r="HG353" s="24"/>
      <c r="HH353" s="24"/>
      <c r="HI353" s="24"/>
      <c r="HJ353" s="24"/>
      <c r="HK353" s="24"/>
      <c r="HL353" s="24"/>
      <c r="HM353" s="24"/>
      <c r="HN353" s="24"/>
      <c r="HO353" s="24"/>
      <c r="HP353" s="24"/>
      <c r="HQ353" s="24"/>
      <c r="HR353" s="24"/>
      <c r="HS353" s="24"/>
      <c r="HT353" s="24"/>
      <c r="HU353" s="24"/>
      <c r="HV353" s="24"/>
      <c r="HW353" s="24"/>
      <c r="HX353" s="24"/>
      <c r="HY353" s="24"/>
      <c r="HZ353" s="24"/>
      <c r="IA353" s="24"/>
      <c r="IB353" s="24"/>
      <c r="IC353" s="24"/>
      <c r="ID353" s="24"/>
      <c r="IE353" s="24"/>
      <c r="IF353" s="24"/>
      <c r="IG353" s="24"/>
      <c r="IH353" s="24"/>
      <c r="II353" s="24"/>
      <c r="IJ353" s="24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</row>
    <row r="354" spans="1:255" s="25" customFormat="1" ht="13.7" customHeight="1" x14ac:dyDescent="0.2">
      <c r="A354" s="10" t="s">
        <v>1015</v>
      </c>
      <c r="B354" s="11" t="s">
        <v>647</v>
      </c>
      <c r="C354" s="26" t="s">
        <v>1057</v>
      </c>
      <c r="D354" s="12">
        <v>17</v>
      </c>
      <c r="E354" s="13">
        <f t="shared" si="18"/>
        <v>51</v>
      </c>
      <c r="F354" s="18"/>
      <c r="G354" s="1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  <c r="FJ354" s="24"/>
      <c r="FK354" s="24"/>
      <c r="FL354" s="24"/>
      <c r="FM354" s="24"/>
      <c r="FN354" s="24"/>
      <c r="FO354" s="24"/>
      <c r="FP354" s="24"/>
      <c r="FQ354" s="24"/>
      <c r="FR354" s="24"/>
      <c r="FS354" s="24"/>
      <c r="FT354" s="24"/>
      <c r="FU354" s="24"/>
      <c r="FV354" s="24"/>
      <c r="FW354" s="24"/>
      <c r="FX354" s="24"/>
      <c r="FY354" s="24"/>
      <c r="FZ354" s="24"/>
      <c r="GA354" s="24"/>
      <c r="GB354" s="24"/>
      <c r="GC354" s="24"/>
      <c r="GD354" s="24"/>
      <c r="GE354" s="24"/>
      <c r="GF354" s="24"/>
      <c r="GG354" s="24"/>
      <c r="GH354" s="24"/>
      <c r="GI354" s="24"/>
      <c r="GJ354" s="24"/>
      <c r="GK354" s="24"/>
      <c r="GL354" s="24"/>
      <c r="GM354" s="24"/>
      <c r="GN354" s="24"/>
      <c r="GO354" s="24"/>
      <c r="GP354" s="24"/>
      <c r="GQ354" s="24"/>
      <c r="GR354" s="24"/>
      <c r="GS354" s="24"/>
      <c r="GT354" s="24"/>
      <c r="GU354" s="24"/>
      <c r="GV354" s="24"/>
      <c r="GW354" s="24"/>
      <c r="GX354" s="24"/>
      <c r="GY354" s="24"/>
      <c r="GZ354" s="24"/>
      <c r="HA354" s="24"/>
      <c r="HB354" s="24"/>
      <c r="HC354" s="24"/>
      <c r="HD354" s="24"/>
      <c r="HE354" s="24"/>
      <c r="HF354" s="24"/>
      <c r="HG354" s="24"/>
      <c r="HH354" s="24"/>
      <c r="HI354" s="24"/>
      <c r="HJ354" s="24"/>
      <c r="HK354" s="24"/>
      <c r="HL354" s="24"/>
      <c r="HM354" s="24"/>
      <c r="HN354" s="24"/>
      <c r="HO354" s="24"/>
      <c r="HP354" s="24"/>
      <c r="HQ354" s="24"/>
      <c r="HR354" s="24"/>
      <c r="HS354" s="24"/>
      <c r="HT354" s="24"/>
      <c r="HU354" s="24"/>
      <c r="HV354" s="24"/>
      <c r="HW354" s="24"/>
      <c r="HX354" s="24"/>
      <c r="HY354" s="24"/>
      <c r="HZ354" s="24"/>
      <c r="IA354" s="24"/>
      <c r="IB354" s="24"/>
      <c r="IC354" s="24"/>
      <c r="ID354" s="24"/>
      <c r="IE354" s="24"/>
      <c r="IF354" s="24"/>
      <c r="IG354" s="24"/>
      <c r="IH354" s="24"/>
      <c r="II354" s="24"/>
      <c r="IJ354" s="24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</row>
    <row r="355" spans="1:255" s="25" customFormat="1" ht="13.7" customHeight="1" x14ac:dyDescent="0.2">
      <c r="A355" s="10" t="s">
        <v>1016</v>
      </c>
      <c r="B355" s="11" t="s">
        <v>648</v>
      </c>
      <c r="C355" s="11" t="s">
        <v>649</v>
      </c>
      <c r="D355" s="12">
        <v>16</v>
      </c>
      <c r="E355" s="13">
        <f t="shared" si="18"/>
        <v>48</v>
      </c>
      <c r="F355" s="18"/>
      <c r="G355" s="1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  <c r="FJ355" s="24"/>
      <c r="FK355" s="24"/>
      <c r="FL355" s="24"/>
      <c r="FM355" s="24"/>
      <c r="FN355" s="24"/>
      <c r="FO355" s="24"/>
      <c r="FP355" s="24"/>
      <c r="FQ355" s="24"/>
      <c r="FR355" s="24"/>
      <c r="FS355" s="24"/>
      <c r="FT355" s="24"/>
      <c r="FU355" s="24"/>
      <c r="FV355" s="24"/>
      <c r="FW355" s="24"/>
      <c r="FX355" s="24"/>
      <c r="FY355" s="24"/>
      <c r="FZ355" s="24"/>
      <c r="GA355" s="24"/>
      <c r="GB355" s="24"/>
      <c r="GC355" s="24"/>
      <c r="GD355" s="24"/>
      <c r="GE355" s="24"/>
      <c r="GF355" s="24"/>
      <c r="GG355" s="24"/>
      <c r="GH355" s="24"/>
      <c r="GI355" s="24"/>
      <c r="GJ355" s="24"/>
      <c r="GK355" s="24"/>
      <c r="GL355" s="24"/>
      <c r="GM355" s="24"/>
      <c r="GN355" s="24"/>
      <c r="GO355" s="24"/>
      <c r="GP355" s="24"/>
      <c r="GQ355" s="24"/>
      <c r="GR355" s="24"/>
      <c r="GS355" s="24"/>
      <c r="GT355" s="24"/>
      <c r="GU355" s="24"/>
      <c r="GV355" s="24"/>
      <c r="GW355" s="24"/>
      <c r="GX355" s="24"/>
      <c r="GY355" s="24"/>
      <c r="GZ355" s="24"/>
      <c r="HA355" s="24"/>
      <c r="HB355" s="24"/>
      <c r="HC355" s="24"/>
      <c r="HD355" s="24"/>
      <c r="HE355" s="24"/>
      <c r="HF355" s="24"/>
      <c r="HG355" s="24"/>
      <c r="HH355" s="24"/>
      <c r="HI355" s="24"/>
      <c r="HJ355" s="24"/>
      <c r="HK355" s="24"/>
      <c r="HL355" s="24"/>
      <c r="HM355" s="24"/>
      <c r="HN355" s="24"/>
      <c r="HO355" s="24"/>
      <c r="HP355" s="24"/>
      <c r="HQ355" s="24"/>
      <c r="HR355" s="24"/>
      <c r="HS355" s="24"/>
      <c r="HT355" s="24"/>
      <c r="HU355" s="24"/>
      <c r="HV355" s="24"/>
      <c r="HW355" s="24"/>
      <c r="HX355" s="24"/>
      <c r="HY355" s="24"/>
      <c r="HZ355" s="24"/>
      <c r="IA355" s="24"/>
      <c r="IB355" s="24"/>
      <c r="IC355" s="24"/>
      <c r="ID355" s="24"/>
      <c r="IE355" s="24"/>
      <c r="IF355" s="24"/>
      <c r="IG355" s="24"/>
      <c r="IH355" s="24"/>
      <c r="II355" s="24"/>
      <c r="IJ355" s="24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</row>
    <row r="356" spans="1:255" ht="13.7" customHeight="1" x14ac:dyDescent="0.2">
      <c r="A356" s="10" t="s">
        <v>1017</v>
      </c>
      <c r="B356" s="11" t="s">
        <v>650</v>
      </c>
      <c r="C356" s="11" t="s">
        <v>651</v>
      </c>
      <c r="D356" s="12">
        <v>2</v>
      </c>
      <c r="E356" s="13">
        <f t="shared" si="18"/>
        <v>6</v>
      </c>
      <c r="F356" s="18"/>
      <c r="G356" s="14"/>
    </row>
    <row r="357" spans="1:255" ht="13.7" customHeight="1" x14ac:dyDescent="0.2">
      <c r="A357" s="10" t="s">
        <v>1018</v>
      </c>
      <c r="B357" s="11" t="s">
        <v>652</v>
      </c>
      <c r="C357" s="11" t="s">
        <v>653</v>
      </c>
      <c r="D357" s="12">
        <v>1</v>
      </c>
      <c r="E357" s="13">
        <f t="shared" si="18"/>
        <v>3</v>
      </c>
      <c r="F357" s="18"/>
      <c r="G357" s="14"/>
    </row>
    <row r="358" spans="1:255" ht="13.7" customHeight="1" x14ac:dyDescent="0.2">
      <c r="A358" s="10" t="s">
        <v>1019</v>
      </c>
      <c r="B358" s="11" t="s">
        <v>654</v>
      </c>
      <c r="C358" s="11" t="s">
        <v>655</v>
      </c>
      <c r="D358" s="12">
        <v>8</v>
      </c>
      <c r="E358" s="13">
        <f t="shared" si="18"/>
        <v>24</v>
      </c>
      <c r="F358" s="18"/>
      <c r="G358" s="14"/>
    </row>
    <row r="359" spans="1:255" ht="13.7" customHeight="1" x14ac:dyDescent="0.2">
      <c r="A359" s="10" t="s">
        <v>1020</v>
      </c>
      <c r="B359" s="11" t="s">
        <v>656</v>
      </c>
      <c r="C359" s="11" t="s">
        <v>657</v>
      </c>
      <c r="D359" s="12">
        <v>6</v>
      </c>
      <c r="E359" s="13">
        <f t="shared" si="18"/>
        <v>18</v>
      </c>
      <c r="F359" s="18"/>
      <c r="G359" s="14"/>
    </row>
    <row r="360" spans="1:255" ht="13.7" customHeight="1" x14ac:dyDescent="0.2">
      <c r="A360" s="10" t="s">
        <v>1021</v>
      </c>
      <c r="B360" s="11" t="s">
        <v>658</v>
      </c>
      <c r="C360" s="11" t="s">
        <v>659</v>
      </c>
      <c r="D360" s="12">
        <v>14</v>
      </c>
      <c r="E360" s="13">
        <f t="shared" si="18"/>
        <v>42</v>
      </c>
      <c r="F360" s="18"/>
      <c r="G360" s="14"/>
    </row>
    <row r="361" spans="1:255" ht="13.7" customHeight="1" x14ac:dyDescent="0.2">
      <c r="A361" s="10" t="s">
        <v>1022</v>
      </c>
      <c r="B361" s="11" t="s">
        <v>660</v>
      </c>
      <c r="C361" s="11" t="s">
        <v>661</v>
      </c>
      <c r="D361" s="13">
        <v>1</v>
      </c>
      <c r="E361" s="12">
        <v>3</v>
      </c>
      <c r="F361" s="18"/>
      <c r="G361" s="14"/>
    </row>
    <row r="362" spans="1:255" ht="13.7" customHeight="1" x14ac:dyDescent="0.2">
      <c r="A362" s="10" t="s">
        <v>1023</v>
      </c>
      <c r="B362" s="11" t="s">
        <v>662</v>
      </c>
      <c r="C362" s="11" t="s">
        <v>663</v>
      </c>
      <c r="D362" s="13">
        <v>1</v>
      </c>
      <c r="E362" s="12">
        <v>3</v>
      </c>
      <c r="F362" s="18"/>
      <c r="G362" s="14"/>
    </row>
    <row r="363" spans="1:255" ht="13.7" customHeight="1" x14ac:dyDescent="0.2">
      <c r="A363" s="10" t="s">
        <v>1087</v>
      </c>
      <c r="B363" s="11" t="s">
        <v>664</v>
      </c>
      <c r="C363" s="11" t="s">
        <v>665</v>
      </c>
      <c r="D363" s="12">
        <v>1</v>
      </c>
      <c r="E363" s="13">
        <f>D363*3</f>
        <v>3</v>
      </c>
      <c r="F363" s="18"/>
      <c r="G363" s="14"/>
    </row>
    <row r="364" spans="1:255" ht="13.7" customHeight="1" x14ac:dyDescent="0.2">
      <c r="A364" s="10" t="s">
        <v>1024</v>
      </c>
      <c r="B364" s="11" t="s">
        <v>666</v>
      </c>
      <c r="C364" s="11" t="s">
        <v>667</v>
      </c>
      <c r="D364" s="12">
        <v>4</v>
      </c>
      <c r="E364" s="13">
        <f>D364*3</f>
        <v>12</v>
      </c>
      <c r="F364" s="18"/>
      <c r="G364" s="14"/>
    </row>
    <row r="365" spans="1:255" ht="13.7" customHeight="1" x14ac:dyDescent="0.2">
      <c r="A365" s="10" t="s">
        <v>1025</v>
      </c>
      <c r="B365" s="11" t="s">
        <v>668</v>
      </c>
      <c r="C365" s="11" t="s">
        <v>669</v>
      </c>
      <c r="D365" s="12">
        <v>4</v>
      </c>
      <c r="E365" s="13">
        <f>D365*3</f>
        <v>12</v>
      </c>
      <c r="F365" s="18"/>
      <c r="G365" s="14"/>
    </row>
    <row r="366" spans="1:255" ht="13.7" customHeight="1" x14ac:dyDescent="0.2">
      <c r="A366" s="10" t="s">
        <v>1026</v>
      </c>
      <c r="B366" s="11" t="s">
        <v>670</v>
      </c>
      <c r="C366" s="11" t="s">
        <v>671</v>
      </c>
      <c r="D366" s="12">
        <v>916</v>
      </c>
      <c r="E366" s="13">
        <f>D366*3</f>
        <v>2748</v>
      </c>
      <c r="F366" s="18"/>
      <c r="G366" s="14"/>
    </row>
    <row r="367" spans="1:255" ht="13.15" customHeight="1" x14ac:dyDescent="0.2">
      <c r="A367" s="43"/>
      <c r="B367" s="44"/>
      <c r="C367" s="44"/>
      <c r="D367" s="44"/>
      <c r="E367" s="44"/>
      <c r="F367" s="44"/>
      <c r="G367" s="44"/>
    </row>
    <row r="368" spans="1:255" ht="13.15" customHeight="1" x14ac:dyDescent="0.2">
      <c r="A368" s="45"/>
      <c r="B368" s="46"/>
      <c r="C368" s="46"/>
      <c r="D368" s="46"/>
      <c r="E368" s="46"/>
      <c r="F368" s="46"/>
      <c r="G368" s="46"/>
    </row>
    <row r="369" spans="1:7" ht="13.15" customHeight="1" x14ac:dyDescent="0.2">
      <c r="A369" s="47"/>
      <c r="B369" s="48"/>
      <c r="C369" s="48"/>
      <c r="D369" s="48"/>
      <c r="E369" s="48"/>
      <c r="F369" s="49"/>
      <c r="G369" s="14">
        <f>SUM(G4:G366)</f>
        <v>0</v>
      </c>
    </row>
  </sheetData>
  <autoFilter ref="F3:F17" xr:uid="{00000000-0009-0000-0000-000001000000}"/>
  <mergeCells count="3">
    <mergeCell ref="A367:G368"/>
    <mergeCell ref="A369:F369"/>
    <mergeCell ref="A1:G2"/>
  </mergeCells>
  <phoneticPr fontId="4" type="noConversion"/>
  <pageMargins left="0.75" right="0.75" top="1" bottom="1" header="0.5" footer="0.5"/>
  <pageSetup scale="60" fitToHeight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 eksportu</vt:lpstr>
      <vt:lpstr>Zestawienie IPIN _2018­_alab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Pawelec</dc:creator>
  <cp:lastModifiedBy>Maria Szner</cp:lastModifiedBy>
  <cp:lastPrinted>2019-10-02T07:39:43Z</cp:lastPrinted>
  <dcterms:created xsi:type="dcterms:W3CDTF">2019-09-26T13:18:07Z</dcterms:created>
  <dcterms:modified xsi:type="dcterms:W3CDTF">2019-11-21T09:40:50Z</dcterms:modified>
</cp:coreProperties>
</file>